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ujac-my.sharepoint.com/personal/wikusvz_uj_ac_za/Documents/Books/"/>
    </mc:Choice>
  </mc:AlternateContent>
  <xr:revisionPtr revIDLastSave="10" documentId="8_{E29C12ED-1722-4496-8D8B-5440B4A4F5E1}" xr6:coauthVersionLast="47" xr6:coauthVersionMax="47" xr10:uidLastSave="{144F2300-3548-4BC3-99FB-CFCAD3B425BC}"/>
  <bookViews>
    <workbookView xWindow="-110" yWindow="-110" windowWidth="19420" windowHeight="10300" xr2:uid="{00000000-000D-0000-FFFF-FFFF00000000}"/>
  </bookViews>
  <sheets>
    <sheet name="UJ Press Metadata Sheet" sheetId="1" r:id="rId1"/>
    <sheet name="OA" sheetId="4" r:id="rId2"/>
    <sheet name="Sheet1" sheetId="3" r:id="rId3"/>
  </sheets>
  <definedNames>
    <definedName name="_xlnm._FilterDatabase" localSheetId="1" hidden="1">OA!$A$1:$V$24</definedName>
    <definedName name="_xlnm._FilterDatabase" localSheetId="0" hidden="1">'UJ Press Metadata Sheet'!$A$1:$X$246</definedName>
    <definedName name="_xlnm.Print_Titles" localSheetId="0">'UJ Press Metadata Sheet'!$1:$1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72" i="1" l="1"/>
  <c r="L147" i="1"/>
  <c r="L178" i="1"/>
  <c r="L177" i="1"/>
  <c r="L37" i="1"/>
  <c r="L10" i="1"/>
  <c r="L127" i="1"/>
  <c r="J73" i="1"/>
  <c r="L73" i="1"/>
  <c r="L219" i="1"/>
  <c r="L47" i="1"/>
  <c r="L109" i="1"/>
  <c r="L78" i="1"/>
  <c r="L226" i="1"/>
  <c r="L207" i="1" l="1"/>
  <c r="L131" i="1"/>
  <c r="L104" i="1"/>
  <c r="L107" i="1"/>
  <c r="L149" i="1"/>
  <c r="L143" i="1"/>
  <c r="L221" i="1"/>
  <c r="L18" i="1"/>
  <c r="L81" i="1"/>
  <c r="L54" i="1"/>
  <c r="L80" i="1"/>
  <c r="L3" i="1"/>
  <c r="L51" i="1"/>
  <c r="L49" i="1"/>
  <c r="L13" i="1"/>
  <c r="L66" i="1"/>
  <c r="L5" i="1"/>
  <c r="L171" i="1"/>
  <c r="L153" i="1"/>
  <c r="L43" i="1"/>
  <c r="L68" i="1"/>
  <c r="J58" i="1"/>
  <c r="J96" i="1"/>
  <c r="L96" i="1"/>
  <c r="L215" i="1"/>
  <c r="L53" i="1"/>
  <c r="L217" i="1"/>
  <c r="L137" i="1"/>
  <c r="L20" i="1"/>
  <c r="L19" i="1"/>
  <c r="L142" i="1"/>
  <c r="L4" i="1"/>
  <c r="L12" i="1"/>
  <c r="L17" i="1" l="1"/>
  <c r="L218" i="1"/>
  <c r="J170" i="1"/>
  <c r="L170" i="1"/>
  <c r="L228" i="1"/>
  <c r="L150" i="1"/>
  <c r="L224" i="1"/>
  <c r="L36" i="1"/>
  <c r="L97" i="1"/>
  <c r="L211" i="1"/>
  <c r="L201" i="1" l="1"/>
  <c r="L59" i="1"/>
  <c r="L28" i="1"/>
  <c r="L63" i="1"/>
  <c r="L111" i="1"/>
  <c r="L132" i="1"/>
  <c r="L88" i="1"/>
  <c r="J88" i="1"/>
  <c r="J40" i="1"/>
  <c r="L40" i="1"/>
  <c r="L125" i="1" l="1"/>
  <c r="J87" i="1"/>
  <c r="L87" i="1"/>
  <c r="J130" i="1"/>
  <c r="L130" i="1"/>
  <c r="L136" i="1"/>
  <c r="L6" i="1" l="1"/>
  <c r="L138" i="1"/>
  <c r="L227" i="1"/>
  <c r="L212" i="1"/>
  <c r="L134" i="1"/>
  <c r="L15" i="1"/>
  <c r="L199" i="1"/>
  <c r="L146" i="1"/>
  <c r="L152" i="1"/>
  <c r="L202" i="1"/>
  <c r="L33" i="1"/>
  <c r="L123" i="1"/>
  <c r="L155" i="1"/>
  <c r="L191" i="1"/>
  <c r="L106" i="1"/>
  <c r="L229" i="1"/>
  <c r="L151" i="1"/>
  <c r="L94" i="1" l="1"/>
  <c r="L52" i="1"/>
  <c r="L67" i="1"/>
  <c r="L120" i="1"/>
  <c r="L234" i="1"/>
  <c r="L84" i="1"/>
  <c r="L115" i="1"/>
  <c r="L9" i="1"/>
  <c r="L48" i="1"/>
  <c r="J116" i="1"/>
  <c r="L116" i="1" l="1"/>
  <c r="J101" i="1"/>
  <c r="L101" i="1"/>
  <c r="J175" i="1" l="1"/>
  <c r="L175" i="1"/>
  <c r="L7" i="1"/>
  <c r="L204" i="1"/>
  <c r="L58" i="1"/>
  <c r="L65" i="1"/>
  <c r="L140" i="1"/>
  <c r="L176" i="1"/>
  <c r="L103" i="1"/>
  <c r="L122" i="1"/>
  <c r="L205" i="1"/>
  <c r="L11" i="1"/>
  <c r="L82" i="1"/>
  <c r="J82" i="1"/>
  <c r="J214" i="1"/>
  <c r="L214" i="1"/>
  <c r="J102" i="1"/>
  <c r="L102" i="1"/>
  <c r="L196" i="1"/>
  <c r="L162" i="1"/>
  <c r="L114" i="1"/>
  <c r="J161" i="1"/>
  <c r="L161" i="1"/>
  <c r="L108" i="1"/>
  <c r="L164" i="1"/>
  <c r="L163" i="1"/>
  <c r="J216" i="1"/>
  <c r="L144" i="1"/>
  <c r="L50" i="1"/>
  <c r="L216" i="1"/>
  <c r="L26" i="1" l="1"/>
  <c r="J169" i="1"/>
  <c r="L169" i="1"/>
  <c r="J133" i="1"/>
  <c r="L133" i="1"/>
  <c r="L110" i="1"/>
  <c r="J209" i="1"/>
  <c r="L209" i="1"/>
  <c r="L30" i="1" l="1"/>
  <c r="L154" i="1"/>
  <c r="L166" i="1"/>
  <c r="L225" i="1"/>
  <c r="L35" i="1"/>
  <c r="L159" i="1"/>
  <c r="L233" i="1"/>
  <c r="J233" i="1"/>
  <c r="L90" i="1"/>
  <c r="J90" i="1"/>
  <c r="L74" i="1"/>
  <c r="J74" i="1"/>
  <c r="L61" i="1"/>
  <c r="J61" i="1"/>
  <c r="L31" i="1"/>
  <c r="J31" i="1"/>
  <c r="L86" i="1"/>
  <c r="L83" i="1"/>
  <c r="L71" i="1"/>
  <c r="L8" i="1"/>
  <c r="L112" i="1"/>
  <c r="L206" i="1"/>
  <c r="I2" i="4"/>
  <c r="I3" i="4"/>
  <c r="H2" i="4"/>
  <c r="H3" i="4"/>
  <c r="H13" i="4"/>
  <c r="I13" i="4"/>
  <c r="H12" i="4"/>
  <c r="I12" i="4"/>
  <c r="H11" i="4"/>
  <c r="I11" i="4"/>
  <c r="K13" i="4"/>
  <c r="M13" i="4" s="1"/>
  <c r="K12" i="4"/>
  <c r="L12" i="4" s="1"/>
  <c r="K11" i="4"/>
  <c r="M11" i="4" s="1"/>
  <c r="K10" i="4"/>
  <c r="L10" i="4" s="1"/>
  <c r="I10" i="4"/>
  <c r="H10" i="4"/>
  <c r="K9" i="4"/>
  <c r="L9" i="4" s="1"/>
  <c r="I9" i="4"/>
  <c r="H9" i="4"/>
  <c r="K8" i="4"/>
  <c r="L8" i="4" s="1"/>
  <c r="I8" i="4"/>
  <c r="H8" i="4"/>
  <c r="K7" i="4"/>
  <c r="M7" i="4" s="1"/>
  <c r="I7" i="4"/>
  <c r="H7" i="4"/>
  <c r="K2" i="4"/>
  <c r="L2" i="4" s="1"/>
  <c r="K6" i="4"/>
  <c r="L6" i="4" s="1"/>
  <c r="I6" i="4"/>
  <c r="H6" i="4"/>
  <c r="K5" i="4"/>
  <c r="M5" i="4" s="1"/>
  <c r="I5" i="4"/>
  <c r="H5" i="4"/>
  <c r="K4" i="4"/>
  <c r="L4" i="4" s="1"/>
  <c r="I4" i="4"/>
  <c r="H4" i="4"/>
  <c r="K3" i="4"/>
  <c r="L3" i="4" s="1"/>
  <c r="I235" i="1"/>
  <c r="L231" i="1"/>
  <c r="L16" i="1"/>
  <c r="L24" i="1"/>
  <c r="L25" i="1"/>
  <c r="L38" i="1"/>
  <c r="L41" i="1"/>
  <c r="L56" i="1"/>
  <c r="L100" i="1"/>
  <c r="L128" i="1"/>
  <c r="L135" i="1"/>
  <c r="L139" i="1"/>
  <c r="L156" i="1"/>
  <c r="L168" i="1"/>
  <c r="L57" i="1"/>
  <c r="L34" i="1"/>
  <c r="L222" i="1"/>
  <c r="L230" i="1"/>
  <c r="L39" i="1"/>
  <c r="L44" i="1"/>
  <c r="L46" i="1"/>
  <c r="L91" i="1"/>
  <c r="L121" i="1"/>
  <c r="L158" i="1"/>
  <c r="L190" i="1"/>
  <c r="L223" i="1"/>
  <c r="L29" i="1"/>
  <c r="L60" i="1"/>
  <c r="L220" i="1"/>
  <c r="L62" i="1"/>
  <c r="L70" i="1"/>
  <c r="L76" i="1"/>
  <c r="L85" i="1"/>
  <c r="L92" i="1"/>
  <c r="L129" i="1"/>
  <c r="L192" i="1"/>
  <c r="L198" i="1"/>
  <c r="L113" i="1"/>
  <c r="L14" i="1"/>
  <c r="L118" i="1"/>
  <c r="L157" i="1"/>
  <c r="L203" i="1"/>
  <c r="L210" i="1"/>
  <c r="L69" i="1"/>
  <c r="L79" i="1"/>
  <c r="L188" i="1"/>
  <c r="L195" i="1"/>
  <c r="L197" i="1"/>
  <c r="L27" i="1"/>
  <c r="L42" i="1"/>
  <c r="L89" i="1"/>
  <c r="L95" i="1"/>
  <c r="L99" i="1"/>
  <c r="L187" i="1"/>
  <c r="L200" i="1"/>
  <c r="L45" i="1"/>
  <c r="L75" i="1"/>
  <c r="L93" i="1"/>
  <c r="L160" i="1"/>
  <c r="L174" i="1"/>
  <c r="L185" i="1"/>
  <c r="L186" i="1"/>
  <c r="L105" i="1"/>
  <c r="L119" i="1"/>
  <c r="L124" i="1"/>
  <c r="L141" i="1"/>
  <c r="L145" i="1"/>
  <c r="L173" i="1"/>
  <c r="L189" i="1"/>
  <c r="L193" i="1"/>
  <c r="L213" i="1"/>
  <c r="L232" i="1"/>
  <c r="L55" i="1"/>
  <c r="L64" i="1"/>
  <c r="L165" i="1"/>
  <c r="L179" i="1"/>
  <c r="L180" i="1"/>
  <c r="L181" i="1"/>
  <c r="L182" i="1"/>
  <c r="L32" i="1"/>
  <c r="L98" i="1"/>
  <c r="L148" i="1"/>
  <c r="L167" i="1"/>
  <c r="L172" i="1"/>
  <c r="L183" i="1"/>
  <c r="L184" i="1"/>
  <c r="L194" i="1"/>
  <c r="L77" i="1"/>
  <c r="L117" i="1"/>
  <c r="L126" i="1"/>
  <c r="J231" i="1"/>
  <c r="J16" i="1"/>
  <c r="J24" i="1"/>
  <c r="J168" i="1"/>
  <c r="J60" i="1"/>
  <c r="J198" i="1"/>
  <c r="J27" i="1"/>
  <c r="J32" i="1"/>
  <c r="J172" i="1"/>
  <c r="M3" i="4" l="1"/>
  <c r="L11" i="4"/>
  <c r="M4" i="4"/>
  <c r="M2" i="4"/>
  <c r="L13" i="4"/>
  <c r="M6" i="4"/>
  <c r="M9" i="4"/>
  <c r="L7" i="4"/>
  <c r="M8" i="4"/>
  <c r="M10" i="4"/>
  <c r="M12" i="4"/>
  <c r="L5" i="4"/>
  <c r="J235" i="1"/>
</calcChain>
</file>

<file path=xl/sharedStrings.xml><?xml version="1.0" encoding="utf-8"?>
<sst xmlns="http://schemas.openxmlformats.org/spreadsheetml/2006/main" count="2932" uniqueCount="1731">
  <si>
    <t>Title</t>
  </si>
  <si>
    <t>Contributors</t>
  </si>
  <si>
    <t>eISBN</t>
  </si>
  <si>
    <t>Print ISBN</t>
  </si>
  <si>
    <t>EPUB ISBN</t>
  </si>
  <si>
    <t>DOI</t>
  </si>
  <si>
    <t>OMP link</t>
  </si>
  <si>
    <t>Takealot link</t>
  </si>
  <si>
    <t>Price: e-book Incl. Vat</t>
  </si>
  <si>
    <t>Price e-book Excl. Vat</t>
  </si>
  <si>
    <t>Price: Print Incl. Vat</t>
  </si>
  <si>
    <t>Price: Print Excl. Vat</t>
  </si>
  <si>
    <t>Publication Year</t>
  </si>
  <si>
    <t>Weight</t>
  </si>
  <si>
    <t>Stock</t>
  </si>
  <si>
    <t>Cost Price</t>
  </si>
  <si>
    <t>Pages</t>
  </si>
  <si>
    <t>Edition</t>
  </si>
  <si>
    <t>Publisher</t>
  </si>
  <si>
    <t>Imprint</t>
  </si>
  <si>
    <t>Abstract</t>
  </si>
  <si>
    <t>Keywords</t>
  </si>
  <si>
    <t>Language</t>
  </si>
  <si>
    <t>Teaching and Research interests</t>
  </si>
  <si>
    <t>1985: The Langa Massacre and the Ending of White Rule in South Africa</t>
  </si>
  <si>
    <t>Mark Swilling</t>
  </si>
  <si>
    <t>https://doi.org/10.64449/9781997468431</t>
  </si>
  <si>
    <t>https://ujonlinepress.uj.ac.za/index.php/ujp/catalog/book/340</t>
  </si>
  <si>
    <t>Free</t>
  </si>
  <si>
    <t>01/12/2025</t>
  </si>
  <si>
    <t>UJ Press</t>
  </si>
  <si>
    <t>As more authoritarian populist regimes emerge across the developed and developing world, many oppositional democratic movements are debating how best to resist these increasingly violent and racist regimes. Many democratic activists are searching for lessons learnt from similar historical contexts. South Africa in the 1980s is a perfect case in point. Dominated by a militarised authoritarian racist regime, the democratic movements of the time that represented the aspirations of the black majority needed to find ways to organise mass resistance, but also to negotiate democratic alternatives at the local and national levels. The end result was a democratic transition that resulted in the negotiated dismantling of the authoritarian apartheid state without a prolonged civil war. Whereas the mass shootings at Sharpeville in 1960 resulted in the balance of forces shifting decisively in favour of the regime as leaders were jailed and resistance movements banned, 1985 was the year that the tide turned in favour of the mass democratic movement. Four years later, Nelson Mandela was released from prison and four years after that the first non-racial democratic elections took place. The decisive event that marked the turning point was the massacre, on Sharpeville Day, of 31 peaceful protestors on the dusty streets of Langa township in the Eastern Cape town of Uitenhage. This book tells the story of this massacre, including the events that led up to the massacre and then what followed in Uitenhage and nationally. Taken together, it was these events that decisively tipped the balance of forces in favour of the mass democratic movement. They were largely driven by mass actions from below from within South Africa’s communities, schools and workplaces. As splits in the white power bloc opened up, so international solidarity via sanctions weakened the regime thus paving the way for an internally negotiated democratic transition. Through the lens of the story of Uitenhage’s local struggles, a story is told with many lessons for democratic movements fighting similar battles around the world.
Professor Mark Swilling holds the South African Research Chair in Urban Innovations at the Centre for Sustainability Transitions, Stellenbosch University. He is also a Commissioner on the National Planning Commission in the Office of the President, Republic of South Africa, and a member of the Board of the National Transmission Company of South Africa. Professor Swilling has published widely on urban social movements, governance, urban theory, urbanization in Africa, energy transitions in the global South, sustainability, state capture and more recently on financing transitions. His most recent book was The Age of Sustainability: Just Transitions in a Complex World (Routledge).</t>
  </si>
  <si>
    <t>Langa Marracre, South Africa, Apartheid, White Rule</t>
  </si>
  <si>
    <t>English</t>
  </si>
  <si>
    <t>2024 Undergraduate Research Conference</t>
  </si>
  <si>
    <t>Nkosini Ngwenya</t>
  </si>
  <si>
    <t>https://doi.org/10.64449/9780639890067</t>
  </si>
  <si>
    <t>https://ujonlinepress.uj.ac.za/index.php/ujp/catalog/book/370</t>
  </si>
  <si>
    <t>01/09/2025</t>
  </si>
  <si>
    <t>The Academic Development Centre and the UJ Library presented the fourth annual Undergraduate Research Conference on 1 October 2024. The broad purpose of the conference was to showcase undergraduate research at UJ and to develop undergraduate students in preparation for possible postgraduate studies. All the faculties and the colleges were represented in what was a cross-disciplinary conference.
Students wrote short articles about their research projects, which were presented in this first edition of the UJ Undergraduate Research Conference monograph.</t>
  </si>
  <si>
    <t>Undergraduate, research conference, University of Johannesburg</t>
  </si>
  <si>
    <t>3rd Conference of Planning Students and Young Graduates: Spatial Planning,
Urban Development Challenges/Opportunities, Resilience and Smart Cities
with focus on 4IR</t>
  </si>
  <si>
    <t>George O. Onatu, Trynos Gumbo</t>
  </si>
  <si>
    <t>https://doi.org/10.64449/9780639890180</t>
  </si>
  <si>
    <t>https://ujonlinepress.uj.ac.za/index.php/ujp/catalog/book/196</t>
  </si>
  <si>
    <t>15/10/2025</t>
  </si>
  <si>
    <t>This is the first edition of the Proceedings of the Conference for Planning Students and Young Graduates (CPSYG). The CPSYG 2022 brought together young planning researchers, seasoned academics from various universities, built environment practitioners and relevant stakeholders from South Africa and other countries to share and debate latest research findings, foster interdisciplinary collaboration and explore innovative / cutting edge solutions to both current and emerging challenges in the built environment. Areas of focus as shared in this proceeding and volume includes: the emergence and evolution of Alexandra Township in Johannesburg ; the assessment of the relationship between urbanization and economic development around the world, how policies and legislation responds to water infrastructure in Rustenburg, South Africa; Wetland ecosystems in Limpopo Province, the influence of Non-Motorised Transport (NMT) systems around the world, Planning for sustainable Tourism in Zimbabwe, the use and application of 4IR in the revitalization of declining  mining town in South Africa, Urban Informality Presence in Botswana, Demolition and Forced eviction in Accra, Ghana, Challenges of state-subsidised housing provisions in Maseru, Lesotho; Urban Renewal and sustainable development nexus in Mbombela, Competitive Cities in South Africa and Poor basic services provisions in Stjwetla, Alexandra, Johannesburg.
 Dr. George O. Onatu is a Senior academic / former Head of Department at University of Johannesburg and an urban planning practitioner with over 25 years’ experience in housing research, land use management, infrastructure, transport, informal settlements policies, and institutional development. He holds a PhD in Engineering Management from the University of Johannesburg, an MSc in Town and Regional Planning from Wits, and a BSc in Geography &amp; Regional Planning from the University of Benin, Nigeria as well as certificate in Property Investment from University of Cape Town with distinction.  A member of ISOCARP, AAPS, APNHR, and the SPLUMA advisory team, he has published widely in international journals and conferences. He has served as Policy &amp; Legislative Expert Adviser with South Africa’s National Department of Human Settlements and NHBRC, is an Editorial Board Member of Town and Regional Planning Journal and co-authored a book on mixed-income housing development.
 Professor Trynos Gumbo is the Head of the School of Civil Engineering and the Built Environment at the University of Johannesburg, where he leads the Sustainable and Smart Cities and Regions research group. A registered Professional Planner with SACPLAN, he also holds membership in SAPI and ZIRUP. He has a C2 NRF rating, reflecting international research standing. Prof. Gumbo holds degrees from the University of Zimbabwe (BSc Hons, MSc), a PhD from Stellenbosch University, and a PGDip-HE with distinction from Rhodes University. Since joining UJ in 2014, he has risen from Senior Lecturer to Full Professor (2022). His research spans sustainable urban and regional development, with over 60 journal articles, 5 books, 20 chapters, and extensive postgraduate supervision.</t>
  </si>
  <si>
    <t>spatial planning, urban development, smart cities, 4IR</t>
  </si>
  <si>
    <t>A Fair Share: Reflecting Essays on Economic Inequality in South Africa</t>
  </si>
  <si>
    <t>Nico Keyser</t>
  </si>
  <si>
    <t>https://doi.org/10.36615/9781776489985</t>
  </si>
  <si>
    <t>https://ujonlinepress.uj.ac.za/index.php/ujp/catalog/book/190</t>
  </si>
  <si>
    <t>30/10/2024</t>
  </si>
  <si>
    <t>“A Fair Share: Reflecting Essays on Economic Inequality in South Africa” explores the multifaceted issue of economic inequality in South Africa, delving into its historical roots, current manifestations, and potential solutions. Edited by Nico Keyser, the book comprises essays from various experts, addressing topics such as income and wealth disparities, the impact of urbanization, land distribution, the role of banks, service delivery, health inequalities, and education. It aims to provide insights and policy recommendations to foster a more equitable society.
Main Themes
Economic Disparities and Their Roots
Chapters: 1 (Introduction), 2 (Measuring Inequality), 3 (Income and Wealth Inequality), 5 (From Van Riebeeck to Ubuntu: Exploring South Africa’s Land Legacy)
Sectoral Analysis of Inequality
Chapters: 4 (Cities are at the Centre of South Africa’s Wage Inequalities), 6 (Are Banks Doing Enough to Address Inequality?), 7 (Service Delivery Inequality), 8 (Socioeconomic Inequalities in Health), 9 (Education and Inequality)
Policy Recommendations and Future Directions
Chapters: 10 (Income Inequality, Employment, and the Informal Sector), 11 (The Case for a ‘Workable’ Basic Income Grant for Addressing Income Inequality), 12 (Economic Inclusion and Inequality), Conclusion
“Why all the fuss about economic inequality? Why does economic inequality matter? Is it just a political theme used to support (or win over) the have-nots?”
“The theories on inequality are imperfect and dynamic, and the measurement of inequality is multidimensional.”
“The land is thus an example of historical injustices colliding with demands for contemporary fairness.”
“At its core, such a state bank is seen by the South African government as a key enabler to address the inequality problem in South Africa as part of their broader developmental policy agenda.”
“South Africa is known as one of the countries with the most income inequality globally.”
These quotes capture the essence of the discussions in the book, highlighting the critical issues and debates around economic inequality in South Africa.</t>
  </si>
  <si>
    <t>economic inequality, South Africa, income, wealth, cities, wage, land, banks, service delivery, health</t>
  </si>
  <si>
    <t>Academic Libraries in Africa</t>
  </si>
  <si>
    <t>Maria Frahm-Arp</t>
  </si>
  <si>
    <t>https://doi.org/10.36615/9781776460533</t>
  </si>
  <si>
    <t>https://ujonlinepress.uj.ac.za/index.php/ujp/catalog/book/110</t>
  </si>
  <si>
    <t>31/12/2024</t>
  </si>
  <si>
    <t xml:space="preserve">This book offers an interesting overview of academic libraries and the communities they serve in Africa.  The book explores the work of academic libraries from a number of different countries primarily in Sub-Saharan Africa.  One of the valuable contributions that the book makes is to highlight the numerous innovative ways in which librarians at African universities have been using their often limited resources to ensure students and academics get continual access to worldclass information.  The book explores various examples of best practice in challenging circumstances such as unstable electricity and the COVID pandemic.  With its mix of practical solutions to, and critical thinking about, the complex issues facing libraries in the Global South, this book is a must read for librarians who are embracing the Fourth Industrial Revolution, and activity working towards achieving the United Nations Sustainable Goals in their countries. </t>
  </si>
  <si>
    <t>academic libraries, digital transformation, Open Access, virtual teaching and learning, academics, academics, SDGs, Sustainable Development Goals, innovation, leadership, leadership development, students</t>
  </si>
  <si>
    <t>Library Science</t>
  </si>
  <si>
    <t>Academic Libraries: Reflecting on Crisis, the Fourth Industrial Revolution and the Way Forward</t>
  </si>
  <si>
    <t>Anette Janse van Vuren</t>
  </si>
  <si>
    <t>https://doi.org/10.36615/9781776402304</t>
  </si>
  <si>
    <t>https://ujonlinepress.uj.ac.za/index.php/ujp/catalog/book/56</t>
  </si>
  <si>
    <t>https://www.takealot.com/academic-libraries-reflecting-on-crisis-the-fourth-industrial-re/PLID91146579</t>
  </si>
  <si>
    <t>27/06/2022</t>
  </si>
  <si>
    <t>As we begin to fundamentally redefine our world, informed through the Fourth Industrial Revolution (4IR) lens, entire industries are gearing up for this disruptive event. Library practices have been no exception. With the advent of advanced digital technology, knowledge is becoming more readily accessible. This book focuses on how libraries need to respond, adapt, and transform to become meaningful spaces in our rapidly changing 21st century, within the 4IR and coupled with the restrictions of the pandemic. Tracing the evolution of technology over the centuries, the changing role of the library as a response to disruptions is discussed.</t>
  </si>
  <si>
    <t>fourth industrial revolution, academic libraries, library practices, pandemic leadership, higher education, teaching and learning, online learning, digital transformation, research, librarian, 4IR, Covid-19, smart academic libraries, internet of things, sustainable development goals, SDGs, leadership, virtual information services, collaboration, academic skills</t>
  </si>
  <si>
    <t>Adrianus van Selms: Concise versions of his contributions in Dutch and Afrikaans theological journals (1936-1982)</t>
  </si>
  <si>
    <t>Hans van Rensburg</t>
  </si>
  <si>
    <t>https://doi.org/10.36615/9781776489237</t>
  </si>
  <si>
    <t>https://ujonlinepress.uj.ac.za/index.php/ujp/catalog/book/223</t>
  </si>
  <si>
    <t>https://www.takealot.com/adrianus-van-selms/PLID96015176</t>
  </si>
  <si>
    <t>01/05/2024</t>
  </si>
  <si>
    <t>Adrianus van Selms (1906-1984) was a Dutch pastor (1930-1938) who became senior lecturer and professor in Semitic languages at the University of Pretoria (1938-1972) and lecturer in Biblical archaeology (1938-1962) at the Faculty of Theology of the Nederduitsch Hervormde Kerk van Afrika (Dutch Reformed Church of Africa). He was an acknowledged academic in South Africa and abroad and the author of numerous publications. His books were predominantly in Dutch, but he wrote most of his articles in English, thus they are theoretically accessible to the scholarly public.
A number of articles, however, were published in Dutch and Afrikaans, dialects that are less easy to comprehend by those not familiar with the said two languages. The present book is an attempt to overcome the linguistic barrier and to present in a summarised way Van Selms’ contributions in three Dutch journals (Onder Eigen Vaandel, Nederlands Theologish Tijdschrift, and Kerk en Theologie), two academically-orientated Afrikaans journals (Hervormde Teologiese Studies and Acta Classica) and three journals of a more popular nature (Die Hervormer, Pro Veritate and Almanak). In total, 87 separate articles (discussed in 79 sections) of Van Selms receive attention.</t>
  </si>
  <si>
    <t>Adrianus van Selms</t>
  </si>
  <si>
    <t>Africa - Unity in Diversity: Revisiting Cultural Heritage for Self-Knowledge and Renaissance</t>
  </si>
  <si>
    <t>Samba Buri Mboup</t>
  </si>
  <si>
    <t>https://doi.org/10.64449/9780639896021</t>
  </si>
  <si>
    <t>01/05/2026</t>
  </si>
  <si>
    <t>As centrepiece of MINDS’ African Heritage Programme, the main purpose of the African Heritage Research Study (AHRS) on which this book is based was to develop a better understanding of what defines Africans by researching various aspects of Africa’s heritage and determining its relevance for the African development agenda. As the result of a collective effort, the report of the study was a synthesis of contributions of a research team of eight African scholars. The report and the current book project both reflect the insights gained during that collective research effort that was conducted under the leadership of the research team coordinator who has also been appointed as editor of this book project. </t>
  </si>
  <si>
    <t>African heritage, cultural heritage</t>
  </si>
  <si>
    <t>African Principles on the Law Applicable to International Commercial Contracts</t>
  </si>
  <si>
    <t>Jan L Neels</t>
  </si>
  <si>
    <t>https://doi.org/10.36615/9781776447411</t>
  </si>
  <si>
    <t>https://ujonlinepress.uj.ac.za/index.php/ujp/catalog/book/219</t>
  </si>
  <si>
    <t>https://www.takealot.com/african-principles-on-the-law-applicable-to-international-commercial-contracts/PLID94279603</t>
  </si>
  <si>
    <t>15/10/2023</t>
  </si>
  <si>
    <t>This booklet contains the first draft of the envisaged African Principles on the Law Applicable to International Commercial Contracts. The proposal could be used by national legislators on the continent and African economic integration organisations, particularly the African Union, in, respectively, domestic legislation and regional or supranational laws of a soft or binding nature. The existence of a reliable transnational legal infrastructure in respect of international commercial law, including commercial private international law, is a prerequisite for investor confidence, inclusive economic growth, sustainable development, and the ultimate alleviation of poverty on the African continent. The instrument may contribute to sustainable growth on a long-term basis. The regulation of private international law of contract is essential to the further development of the African Continental Free Trade Area. 
Jan L Neels is professor of private international law and director of the Research Centre for Private International Law in Emerging Countries at the University of Johannesburg.</t>
  </si>
  <si>
    <t>African principles, international commercial contracts, law</t>
  </si>
  <si>
    <t>English, French, Portuguese</t>
  </si>
  <si>
    <t>African Union and Agenda 2063: The Past, Present, and Future</t>
  </si>
  <si>
    <t>Adeoye O. Akinola &amp; Khabele Matlosa</t>
  </si>
  <si>
    <t>https://doi.org/10.36615/9780906785713</t>
  </si>
  <si>
    <t>https://ujonlinepress.uj.ac.za/index.php/ujp/catalog/book/283</t>
  </si>
  <si>
    <t>30/06/2025</t>
  </si>
  <si>
    <t>Since its official launch on 9 July 2002 in Durban, South Africa, the African Union (AU) has taken on the complex mantle of promoting peace, governance, development, and continental integration—building on the legacy of its predecessor, the Organisation of African Unity (OAU). While the OAU championed the liberation and unity of African states, the AU expanded this vision under the broader framework of Pan-Africanism, aligning it with modern challenges and aspirations. As the AU marked its 20th anniversary in 2022, there emerged a critical need to evaluate its performance, particularly in relation to Agenda 2063: The Africa We Want—a strategic vision for Africa’s long-term transformation adopted in 2013. Understanding the AU’s trajectory requires reflection on the historical struggles that shaped Pan-Africanism, including colonialism, apartheid, and racial injustice. Key milestones such as the African Continental Free Trade Area (AfCFTA) reflect progress, but limited advancement in flagship projects like the Free Movement of Persons and “Silencing the Guns” initiative highlights persistent challenges. This book, African Union and Agenda 2063: The Past, Present, and Future, undertakes a critical assessment of the AU’s 20-year record, aiming to reinvigorate Pan-African consciousness and examine the structural and political constraints hindering the Union’s effectiveness in achieving lasting peace, prosperity, and unity across the continent.</t>
  </si>
  <si>
    <t>African Union, Agenda 2063, Pan-African Agenda, Africa</t>
  </si>
  <si>
    <t>African Women in Governance: Policies and Stakeholder's Participation</t>
  </si>
  <si>
    <t>Tinuade Adekunbi Ojo, Omosefe Oyekanmi</t>
  </si>
  <si>
    <t>https://doi.org/10.64449/9781997468394</t>
  </si>
  <si>
    <t>https://ujonlinepress.uj.ac.za/index.php/ujp/catalog/book/203</t>
  </si>
  <si>
    <t>15/11/2025</t>
  </si>
  <si>
    <t>African Women in Governance: Policies and Stakeholder's Participation presents the assumptions, narratives, and institutions that underpin the key concepts and investigate the limits and potential of financial inclusion development strategy for gender equality. Despite the importance of financial inclusion in response to the growth and development of the economy; critics have argued that financial inclusion represents regressive policies that have hindered the government from meeting the targeted ideological goals set for each country. The hindrance might be traced to the 2007-2008 global financial crisis, which crashed the global economy. Many countries, especially developing economies, are yet to fully recover and achieve the set goals on financial inclusion for their economies (Prabhakar, 2019: 40). This is reiterated by Langley (2008) and Leyshon et al. (2008: 6), who argue that most developing economies have abandoned financial inclusion and the government has passed the responsibilities to its people. The themes identified will provide guidance on the compilation of state-specific profiles on different national approaches to financial inclusion gender policies. The main objective of this volume is to understand different processes for financial inclusion to gender issues at a national level. And to help encourage reflection on what lessons could be learnt between states and what factors cause divergence in multilateral settings so that they can be understood and hopefully addressed.</t>
  </si>
  <si>
    <t>Africa, women, governance, policy, stakeholder, participation</t>
  </si>
  <si>
    <t>Afrikaanse Filosofie: Perspektiewe en dialoë</t>
  </si>
  <si>
    <t>Pieter Duvenage</t>
  </si>
  <si>
    <t>https://doi.org/10.18820/9781920382797</t>
  </si>
  <si>
    <t>https://ujonlinepress.uj.ac.za/index.php/ujp/catalog/book/113</t>
  </si>
  <si>
    <t>https://www.takealot.com/afrikaanse-filosofie/PLID41414956</t>
  </si>
  <si>
    <t>01/02/2016</t>
  </si>
  <si>
    <t>SunBonani Media</t>
  </si>
  <si>
    <t>SunBonani Scholar</t>
  </si>
  <si>
    <t>"Hierdie is die eerste boeklengte poging om 'n Afrikaanse filosofiese tradisie te beskryf binne die konteks van die Suid-Afrikaanse geskiedenis, en om die geskiedenis van die filosofie internasionaal te interpreteer. In die proses word van die belangrikste Afrikaanse filosowe self aan die woord gestel. Dit is werklik 'n waardevolle kultuurhistoriese dokument en 'n enorme bydrae tot die intellektuele geskiedenis in Suid-Afrika." - Prof Desmond Painter</t>
  </si>
  <si>
    <t>Afrikaanse filosofie, kolonialisme, Britse idealisme, taal, denke, geloof, fenomenologie, antropologie, politiek, teologie, apartheid, pluralisme, history, cultural history, Afrikaans, philosophy, intellectual history</t>
  </si>
  <si>
    <t>Afrikaans</t>
  </si>
  <si>
    <t>theology; cultural history; politics; history; South African history; African history; Southern African history; historical methodology; philosophy; anthropology; politics; apartheid; colonialism</t>
  </si>
  <si>
    <t>Algeria: Challenges and Chances in Global Higher Education</t>
  </si>
  <si>
    <t>Leonie Schoelen</t>
  </si>
  <si>
    <t>https://doi.org/10.36615/9781776489947</t>
  </si>
  <si>
    <t>https://ujonlinepress.uj.ac.za/index.php/ujp/catalog/book/276</t>
  </si>
  <si>
    <t>15/10/2024</t>
  </si>
  <si>
    <t>Arab and African states have seen an unprecedented expansion in tertiary education in recent times, both in terms of number of students and institutions. While this development allows for more equity in access, it goes along with a novel impact, induced by the confrontation with global trends, and the resulting necessity to align or not. The empirical study in the field of higher education research addresses the following question: Which implications does the degree of the Algerian higher education system nationalisation as well as internationalisation orientation have on institutional development as well as individual practices? Findings indicate that Algerian academics are faced with a situation of personal oscillation in engaging in research, as a consequence of the ambivalent environment of national institutions versus the consensual international dimension of research, and employ a variety of coping strategies to deal with this setting. Likewise, the higher education system itself is at crossroads. The outcomes, more broadly, inform on-going and future university reforms and associated higher education policy shifts in African and Arab contexts from the backdrop of transforming societies' transition into knowledge economies.
Leonie Schoelen, PhD is research associate at the University of Johannesburg and higher education expert. With an academic background in international relations, sociology and education sciences, she has worked on a freelance basis with various International cooperation projects, among others, supporting the Pan-African University (PAU) Institute for Water and Energy Sciences (including Climate Change) in Algeria, and the PAU Rectorate in Cameroon, focussing on student affairs, process management, quality assurance and strategic planning. Previously, she held the position of PostDoc fellow at the Cape Peninsula University of Technology, South Africa, in which framework she analysed internationalisation policies. She currently works for the German Academic Exchange Service (DAAD) as senior desk officer in charge of binational universities in North Africa and the Middle East, while continuing to publish and participate actively in academia.</t>
  </si>
  <si>
    <t>Algeria, Higher Education, academic freedom, coping strategies</t>
  </si>
  <si>
    <t>Anglo-Boer War (1899-1902): White man’s war, black man’s war, traumatic war, The</t>
  </si>
  <si>
    <t>André Wessels</t>
  </si>
  <si>
    <t>https://doi.org/10.18820/9781920382551</t>
  </si>
  <si>
    <t>https://ujonlinepress.uj.ac.za/index.php/ujp/catalog/book/35</t>
  </si>
  <si>
    <t>https://www.takealot.com/anglo-boer-war-1899-1902/PLID41672699</t>
  </si>
  <si>
    <t>Based on many years of research with regard to the Anglo-Boer War, this book is essential reading for anyone who would like to know more about the most devastating conflict that has thus far been waged between white people in Southern Africa. However, with due course, this war also involved more and more black, brown and, to some extent, Asian people.</t>
  </si>
  <si>
    <t>war, military, Anglo-Boer War, Republican offensive, first British offensive, second British offensive, guerrilla phase, military role, Boer, war trauma, rebellion, republic</t>
  </si>
  <si>
    <t>history; South African history; African history; Southern African history; historical methodology; Anglo Boer War</t>
  </si>
  <si>
    <t>Aristotle in Africa: Ethics and the African Philosophical Tradition</t>
  </si>
  <si>
    <t>Patrick Giddy</t>
  </si>
  <si>
    <t>https://doi.org/10.36615/9780906785799</t>
  </si>
  <si>
    <t>https://ujonlinepress.uj.ac.za/index.php/ujp/catalog/book/305</t>
  </si>
  <si>
    <t>How best to bring the genius of African traditional philosophy into dialogue with the European and global traditions of thought? 
The philosophy of Aristotle – ‘baptised’ by medieval Christian philosopher Thomas Aquinas – has been formative in premodern European thought. Now this frame of thinking, predating the skepticism and relativism that has accompanied the culture of modernity, has been re-expressed in a contemporary vein by Bernard Lonergan and Alasdair MacIntyre. 
Patrick Giddy shows how the critical realism of Lonergan (d. 1984) and the communitarian ethic of MacIntyre (d. 2025) – both counter-cultural thinkers – are in tune with the African traditional understanding of the world. 
Aristotle, he argues, ‘belongs’ to Africa.
Refereeing Giddy’s PhD thesis, Ethics and Human Nature (1994) MacIntyre commented, “this is the best account I have read of my philosophy”. 
In Aristotle in Africa, Giddy brings the Aristotelian tradition to bear on fundamental topics in African thought and applies these ideas to various areas of ethics as well as to rethinking the university curriculum.</t>
  </si>
  <si>
    <t>Aristotle, Africa, African traditional philosophy</t>
  </si>
  <si>
    <t>Art, A Magical Motor That Keeps Society Together</t>
  </si>
  <si>
    <t>Bridget Thompson, Bongiwe Hlekiso</t>
  </si>
  <si>
    <t>N.A.</t>
  </si>
  <si>
    <t>https://doi.org/10.64449/9781997468103</t>
  </si>
  <si>
    <t>https://ujonlinepress.uj.ac.za/index.php/ujp/catalog/book/271</t>
  </si>
  <si>
    <t>15/10/2026</t>
  </si>
  <si>
    <t>Arts &amp; Ubuntu Trust</t>
  </si>
  <si>
    <t>In 2019 when I curated the exhibition, A Black Aesthetic, which was centered on the Fort Hare University Art collection comprising works by Black South African artists, there were three works by Charles Nkosi included in the exhibition. One of his works titled Soweto at Dawn, 1979 was originally featured on the cover of the publication, Images of Man: South African Black Art and Artists by EJ De Jager (1992), one of the few publications which feature the works from the collection. This work has become iconic in not only how it depicted the township landscape but also how in its imagining of the township there is an implied subversion of the representation of what a township is, both ideologically as well as pictorially. In some sense the work personifies the artist who created it in both its character as well as its metaphorical and literal meaning. - Dr Same Ndluli</t>
  </si>
  <si>
    <t>Art, Sokhaya Charles Nkosi</t>
  </si>
  <si>
    <t>Artificial Intelligence Transforming Higher Education: Volume 1</t>
  </si>
  <si>
    <t>Geesje van den Berg, Erna Oliver</t>
  </si>
  <si>
    <t>https://doi.org/10.64449/9780906785959</t>
  </si>
  <si>
    <t>https://ujonlinepress.uj.ac.za/index.php/ujp/catalog/book/279</t>
  </si>
  <si>
    <t>When the rhythm of the music changes, the dance steps must change also
Step onto the cusp of a new era in teaching and learning. Informed by leading innovators in education technology, this book offers a clear, practical roadmap to turn the promises of/about AI and LLMs into campus-ready solutions. Discover how to harness intelligent tools without losing sight of the human connections that define higher education.
Inside these books you will learn how to
• craft personalised learning experiences that enhance student engagement and success;
• safeguard academic integrity while embracing AI-driven assessments;
• empower yourselves with intuitive, low-barrier AI tools for content creation and feedback;
• leverage data analytics to close equity gaps and support at-risk students; and
• build an ethical AI and LLM strategy that aligns with higher educational missions and values.
Whether you are an educator or instructor rethinking lesson design, or a manager streamlining support services, these volumes provide insights and guidance to lead change that will transform higher education culture, elevate outcomes, and equip graduates for work in an AI-infused world.</t>
  </si>
  <si>
    <t>Artificial Intelligence, Higher Education</t>
  </si>
  <si>
    <t>Artificial Intelligence Transforming Higher Education: Volume 2
Published by</t>
  </si>
  <si>
    <t>https://doi.org/10.64449/9780639889917</t>
  </si>
  <si>
    <t>https://ujonlinepress.uj.ac.za/index.php/ujp/catalog/book/446</t>
  </si>
  <si>
    <t>ATAF@15: Insights from an African Tax Organisation</t>
  </si>
  <si>
    <t>Richard Parry &amp; Lincoln Marais</t>
  </si>
  <si>
    <t>https://doi.org/10.36615/9780906785102</t>
  </si>
  <si>
    <t>https://ujonlinepress.uj.ac.za/index.php/ujp/catalog/book/341</t>
  </si>
  <si>
    <t>N/A</t>
  </si>
  <si>
    <t>15/12/2024</t>
  </si>
  <si>
    <t>Hoopoe Press</t>
  </si>
  <si>
    <t>Africa is both the cradle of humanity and demographically the youngest continent. Its exciting future rests on the talents and innovation of its youth, underpinned by independent institutions, like the African Tax Administration Forum, and the efficient use of the continent’s resources. In this book, African voices explore ATAF’s evolution, its impact on effective taxation and its role in the enhancement of the lives of Africa’s citizens.
They describe the ideas that drive ATAF’s people in building cooperation and challenging constraints across the continent, and fuel ATAF’s global role in standard setting in tax. This story provides not only hope, but a blueprint for a brighter African future both in and beyond taxation.
‘ATAF’s strength lies, like the continent itself, in its people. This publication tells their stories … it is the sound of many African voices.’ 
Dr Aboubakar Nacanabo, Minister of Economy, Finance, and Foresight, Burkino Faso 
‘This book pays tribute to and provides insights into the journey of a highly respected, brave and proudly African founded organisation. ATAF is known and valued for its vision, passion, determination and integrity. Under the inspirational leadership of Logan Wort, ATAF has secured its rightful place at the international tax and policy table, no mean feat. This book is a labour of love and a really good read.’
Lazelle Terblanche, Head of Tax, MultiChoice Group and Chairperson, Africa Industry Tax Association (AITA)
‘…through this compelling publication, Richard Parry and Lincoln Marais have illustrated the transformative impact of ATAF on domestic resource mobilisation. Under the visionary guidance of Logan Wort, ATAF has contributed to empowering African nations to redefine their roles as architects of their own economic development, away from relying solely on external aid.’
Alvin Mosioma, Associate Director - Economic and Climate Prosperity, Open Society Foundations.
‘Africa is the continent of stories. The stories told here remind us of who we are and give us the power to change the future.’
Logan Wort, Executive Secretary, ATAF</t>
  </si>
  <si>
    <t>ATAF, Tax, Africa</t>
  </si>
  <si>
    <t>ATAF@15: Perspectivas de uma organização tributária africana</t>
  </si>
  <si>
    <t>https://doi.org/10.36615/9780906785225</t>
  </si>
  <si>
    <t>https://ujonlinepress.uj.ac.za/index.php/ujp/catalog/book/368</t>
  </si>
  <si>
    <t>L’Afrique est à la fois le berceau de l’humanité et le continent le plus jeune sur le plan démographique. Son avenir passionnant repose sur les talents et l’innovation de sa jeunesse, soutenus par des institutions indépendantes, telles que le Forum des administrations fiscales africaines, et l’utilisation efficace des ressources du continent. Dans ce livre, des voix africaines explorent l’évolution de l’ATAF, son impact sur l’efficacité de la fiscalité et son rôle dans l’amélioration de la vie des citoyens africains.
Elles décrivent les idées qui animent les hommes et femmes de l’ATAF dans le renforcement de la coopération et la réponse aux contraintes à travers le continent, et alimentent le rôle mondial de l’ATAF dans l’établissement de normes en matière de fiscalité. Ce récit est non seulement porteur d’espoir, mais offre également la perspective d’un avenir meilleur pour l’Afrique, tant au niveau fiscal qu’au-delà.
La force de l’ATAF réside, à l’instar du continent lui-même, dans ses hommes et femmes. Cette publication raconte leurs histoires... elle est le son de nombreuses voix africaines.
Dr Aboubakar Nacanabo, ministre de l’Économie, des Finances et de la Prospective, Burkina Faso
Ce livre rend hommage à une organisation très respectée, courageuse et fièrement africaine, et donne un aperçu de son parcours. L’ATAF est connue et appréciée pour sa vision, sa passion, sa détermination et son intégrité. Sous la direction inspirée de Logan Wort, l’ATAF s’est assuré la place qui lui revient à la table des discussions internationales sur la fiscalité et la politique, ce qui n’est pas une mince affaire. Ce livre est une oeuvre d’amour et une très bonne lecture.
Lazelle Terblanche, responsable de la fiscalité de MultiChoice Group et présidente de Africa Industry Tax Association (AITA)
...à travers cette publication passionnante, Richard Parry et Lincoln Marais ont illustré l’impact transformateur de l’ATAF sur la mobilisation des ressources intérieures. Sous la direction visionnaire de Logan Wort, l’ATAF a contribué à donner aux nations africaines les moyens de redéfinir leur rôle en tant qu’architectes de leur propre développement économique, sans dépendre uniquement de l’aide extérieure.
Alvin Mosioma, directeur associé - Prospérité économique et climatique, Open Society Foundations.
L’Afrique est le continent des récits. Les histoires racontées ici nous rappellent qui nous sommes et nous donnent le pouvoir de changer l’avenir.
Logan Wort, Secrétaire exécutif de l’ATAF</t>
  </si>
  <si>
    <t>French</t>
  </si>
  <si>
    <t>https://doi.org/10.36615/9780906785201</t>
  </si>
  <si>
    <t>https://ujonlinepress.uj.ac.za/index.php/ujp/catalog/book/371</t>
  </si>
  <si>
    <t>África é ao mesmo tempo o berço da humanidade e, demograficamente, o continente mais jovem. O seu futuro inelutável assenta no talento e na inovação da juventude, apoiada por instituições independentes, como o Fórum Africano de Administrações Tributárias. Assenta, também, na utilização eficiente dos recursos do continente.
Neste livro, várias vozes africanas exploram a evolução do ATAF, o seu impacto na tributação efectiva e a função que tem tido no sentido de melhorar a vida dos cidadãos africanos. Estas vozes descrevem as ideias que impelem as pessoas do ATAF a construir a cooperação e a desafiar restrições em todo o continente, e anima o papel global do ATAF na definição de normas relativas aos impostos. A história neste livro fornece não só esperança, mas um plano para um futuro africano mais rutilante dentro e fora da tributação.
‘A força do ATAF reside, como o próprio continente, no seu povo. Esta publicação conta as suas histórias... é o som de muitas vozes africanas.’
Dr Aboubakar Nacanabo, Ministro da Economia, Finanças e Previsão, Burquina Faso
‘Este livro presta homenagem e fornece informações sobre o trajecto de uma organização altamente respeitada, corajosa e orgulhosamente fundada por africanos. O ATAF é conhecido e valorizado pela sua visão, paixão, determinação e integridade. Sob a liderança inspiradora de Logan Wort, o ATAF assegurou o seu lugar de direito na mesa fiscal e política internacional, o que não é um feito de menor monta. Este livro, feito com o coração, proporciona uma leitura muito agradável.’
Lazelle Terblanche, Directora dos Serviços Fiscais, Grupo da MultiChoice e Presidente, Associação Fiscal da Indústria Africana (AITA)
‘…nesta publicação irresistível, Richard Parry e Lincoln Marais ilustram o impacto transformador do ATAF na mobilização de recursos domésticos. Sob a orientação visionária de Logan Wort, o ATAF contribuiu para capacitar as nações africanas a redefinirem o seu papel como arquitectos do seu próprio desenvolvimento económico, deixando de depender apenas da ajuda externa.’
Alvin Mosioma, Director Associado - Prosperidade Económica e Climática, Open Society Foundations.
‘África é o continente das histórias. As histórias aqui contadas lembram-nos quem somos e dão-nos poder para mudar o futuro.’
Logan Wort, Secretário Executivo, ATAF</t>
  </si>
  <si>
    <t>Portuguese</t>
  </si>
  <si>
    <t>Basotho Medicinal Plants / Meriana ya dimela tsa Basotho - Second Edition</t>
  </si>
  <si>
    <t>Rodney Moffett</t>
  </si>
  <si>
    <t>https://doi.org/10.18820/9781928424611</t>
  </si>
  <si>
    <t>https://ujonlinepress.uj.ac.za/index.php/ujp/catalog/book/43</t>
  </si>
  <si>
    <t>https://www.takealot.com/basotho-medicinal-plants-meriana-ya-dimela-tsa-basotho/PLID71786069</t>
  </si>
  <si>
    <t>01/11/2016</t>
  </si>
  <si>
    <t>As a Mosotho I believe this publication assists in documenting the deep indigenous knowledge of our forefathers and helps preserve the proud tradition of the Basotho Nation.
Dr Chris Nhlapo
Vice-Chancellor, Cape Peninsula University of Technology
This publication is an important contribution to the documentation of medicinal plant use by the Basotho. It contains a comprehensive list of known medicinal plants, their up-to-date scientific names, their vernacular names, as well as their uses. This book will appeal to experts, as well as to readers who are unfamiliar with traditional medicinal plant uses.
Professor Ntsamaeeng Moteetee
Department of Botany and Plant Technology, University of Johannesburg</t>
  </si>
  <si>
    <t xml:space="preserve">Basotho, Moffett, medicinal categories, plants, paediatric, non-paediatric, medicinal plants </t>
  </si>
  <si>
    <t>English / Sesotho</t>
  </si>
  <si>
    <t>nature; environmental conservation and protection; complementary therapies, healing and health; traditional medicine and herbal remedies; environmental science</t>
  </si>
  <si>
    <t>Battle at Mamusa: The Western Transvaal border culture and the ethno-dissolution of the last functioning Korana polity, The</t>
  </si>
  <si>
    <t>Piet Erasmus</t>
  </si>
  <si>
    <t>https://doi.org/10.18820/9781920382773</t>
  </si>
  <si>
    <t>https://ujonlinepress.uj.ac.za/index.php/ujp/catalog/book/36</t>
  </si>
  <si>
    <t>https://www.takealot.com/the-battle-at-mamusa/PLID41319057</t>
  </si>
  <si>
    <t>01/12/2015</t>
  </si>
  <si>
    <t>The Battle of Mamusa reflects the grievous event in the Western Transvaal border culture context that contributed profoundly to the dissolution of the last functioning Korana polity. The narrative presented in this work is exceptional for at least two reasons: Firstly, for the thoughtful manner in which the intriguing concept of metaphors is applied in this study of historical ethnography cum ethnohistory. Secondly, for the skilful way in which the author relates the battle of Mamusa to how present-day Korana and neo- Khoisan communities, in a new context, are relating to their future in a post-1994 constitutional dispensation.
Prof. Henry C (Jatti) Bredekamp
University of the Western Cape</t>
  </si>
  <si>
    <t>history, social transformation, social studies, colonial Korana, Khoesan, Cape Colony, Mamusa, Batlhaping and Barolong, historical ethnography, ethnohistory, neo-Khoisan communities, war, south africa, Khoisan, missionaries, society, culture, sicuak sciences, africa</t>
  </si>
  <si>
    <t>history; South African history; African history; Southern African history; historical methodology; historical ethnography; history; ethnohistory; anthropology; Khoisan</t>
  </si>
  <si>
    <t>Being Gay is not all fabulous: Short stories of black South African gay men</t>
  </si>
  <si>
    <t>Katlego Vincent Scheepers</t>
  </si>
  <si>
    <t>https://doi.org/10.36615/9781776438815</t>
  </si>
  <si>
    <t>https://ujonlinepress.uj.ac.za/index.php/ujp/catalog/book/58</t>
  </si>
  <si>
    <t>https://www.takealot.com/being-gay-is-not-all-fabulous/PLID93165963</t>
  </si>
  <si>
    <t>17/05/2023</t>
  </si>
  <si>
    <t xml:space="preserve">This book is born out of a need to speak back to a powerful, pervasive narrative about the lives of black gay men. The narratives still circulating pay no attention to the role of agency, creativity, hope, aspirations, and everyday lives of gay men. They are always gruesomely spectacularised for various gazes that satisfy news cycles.
This is a non-fiction monograph telling of the community who don’t fit-in, that is rooted in both privilege and pain. The reader can expect intensive healing to the LGBTIQ+ community and allies. This book will allow the reader to witness resilience. The chapters in the book presents the contributors powerful yet vulnerable – a revelation of men who hurt, experience trauma, and stand in their vulnerability.
What this book aims to achieve is to help firstly, gay men and young boys to find peace and know that somebody out there relates to their story and that giving up in not an option. Secondly, parents, aunties and uncles; please learn from these experiences. We need your support. We don’t need you to judge us especially when the society frowns at our identity or makes us feel like we are the outcast. To the society, the time is now – we need to start work on rebuilding, reconciling and teaching love. </t>
  </si>
  <si>
    <t>gay, black men, short stories, South Africa, heteronormativity, heteropatriarchal, LGBTQ+</t>
  </si>
  <si>
    <t>Biographical Dictionary of Contributors to the Natural History of the Free State and Lesotho, A</t>
  </si>
  <si>
    <t>https://doi.org/10.18820/9781920382353</t>
  </si>
  <si>
    <t>https://ujonlinepress.uj.ac.za/index.php/ujp/catalog/book/114</t>
  </si>
  <si>
    <t>https://www.takealot.com/a-biographical-dictionary-of-contributors-to-the-natural-history/PLID46169381</t>
  </si>
  <si>
    <t>01/02/2014</t>
  </si>
  <si>
    <t>This work briefly records the lives and achievements of 502 men and women who contributed, or are still contributing, to the natural history of the Free State and Lesotho, between 1829 and 2013.</t>
  </si>
  <si>
    <t>biographical dictionary, Free State, Lesotho, natural history, flora, fauna, bio-ethnography, culture, society, geography, history, biology</t>
  </si>
  <si>
    <t>natural science; history; South African history; African history; Southern African history; historical methodology; reference; general; environmental science; geography</t>
  </si>
  <si>
    <t>Boesman-invloed op Afrikaanse plekname</t>
  </si>
  <si>
    <t>Peter E. Raper</t>
  </si>
  <si>
    <t>https://doi.org/10.36615/9780906785164</t>
  </si>
  <si>
    <t>https://ujonlinepress.uj.ac.za/index.php/ujp/catalog/book/270</t>
  </si>
  <si>
    <t>Oor die eeue het die Boesmans eers in aanraking gekom met die Khoi-khoi-groepe of -stamme, daarna met die Bantoestamme, en toe met Europeërs en ander aankomelinge. In die proses van taalbeïnvloeding en –vermenging is bestaande plekname in sommige gevalle oorgeneem, met die aanpassings om dit binne die taalsisteme van die ontvangers te laat inpas. Om die komponente van plekname in die verskillende tale met mekaar te kan vergelyk, is dit nodig om kennis te neem van die taalstelsels van die betrokke tale.
Prof Peter E Raper, een van Suid-Afrika se vooraanstaande kenners van die Boesman (San) substrukture van plekname, is buitengewone professor in Linguistiek en navorsingsgenoot by die Universiteit van die Vrystaat.</t>
  </si>
  <si>
    <t>Boesman, Afrikaanse plekname, plekname</t>
  </si>
  <si>
    <t>Books &amp; Bones &amp; Other Things</t>
  </si>
  <si>
    <t>Jan K. Coetzee</t>
  </si>
  <si>
    <t>https://doi.org/10.18820/9781928424154</t>
  </si>
  <si>
    <t>https://ujonlinepress.uj.ac.za/index.php/ujp/catalog/book/74</t>
  </si>
  <si>
    <t>01/07/2018</t>
  </si>
  <si>
    <t>Books tell stories about our lifeworld. In this book Jan Coetzee invites us to critically inquire into the aims, the content, and the context of the stories contained in a collection of old books from an old world. Without opening these old texts and without converting the original print on the pages to meaning and message, Coetzee brings the books into a dialogue with each other. Together with accompanying sculpted and/or found objects these books take on a new, broader function. By gathering them in one volume they attain a different character and tell us more than what the individual books ever could.</t>
  </si>
  <si>
    <t>activism, artists, bookworks, artists books, autobiography, religion, baptism, wood, carvings, artefacts, calvinism, churches, communism, crucifix, documents of life, sociology, handmade, ancient books, iconography, putto, putti, sculpture, slavakia, poland, russia, holland, UNESCO, Iroko, Ironwood, Jelutong, Kakula, Sneezewood, Stinkwood, Wild olive, Yellowwood</t>
  </si>
  <si>
    <t>social science, anthropology; general; sociology; sociology: customs and traditions; art forms; religion and beliefs; humanities; social studies; archeology</t>
  </si>
  <si>
    <t>Case Against Intervention, The</t>
  </si>
  <si>
    <t>Chee-Heong Quah</t>
  </si>
  <si>
    <t>https://doi.org/10.36615/9781776425648</t>
  </si>
  <si>
    <t>https://ujonlinepress.uj.ac.za/index.php/ujp/catalog/book/111</t>
  </si>
  <si>
    <t>https://www.takealot.com/the-case-against-intervention/PLID92733773</t>
  </si>
  <si>
    <t>21/02/2023</t>
  </si>
  <si>
    <t>The Case Against Intervention - the fourth venture of the author Quah, Chee Heong, dwells upon contemporary social and economic issues. His previous books Optimal Currency Areas in East Asia, Eccentric Views on Money and Banking, and Austrian Economics in One Lesson lay stress on money, banking, and economics. This title concentrates on societal issues that currently define and affect our day-to-day lives which would certainly complement the curricula at colleges and universities. The objective of this work is to break the status quo and defy the fallacious reasoning in mainstream thinking, as Ronald Reagan once said, "Government is not the solution to our problem, government is the problem."</t>
  </si>
  <si>
    <t>intervention, economics, government, trade, the state, politics, security, economic well-being, healthcare, discrimination, intrinsic market system</t>
  </si>
  <si>
    <t>Case Study Research: The Quick Guide Series</t>
  </si>
  <si>
    <t>Dan Remenyi</t>
  </si>
  <si>
    <t>https://doi.org/10.36615/9781776413409</t>
  </si>
  <si>
    <t>https://ujonlinepress.uj.ac.za/index.php/ujp/catalog/book/105</t>
  </si>
  <si>
    <t>https://www.takealot.com/case-study-research/PLID91646242</t>
  </si>
  <si>
    <t>16/08/2022</t>
  </si>
  <si>
    <t>Interest in Case Study Research continues to grow as its importance becomes more and more established in the academic community. When Case Study Research is implemented correctly, it gives the academic researcher an opportunity of being able to look at a situation holistically and understand many of the variables which are interacting in front of his or her eyes. This holistic approach to understanding is not so easily achieved as many of the other research methods available to the academic researcher.
What constitutes Case Study Research is often not fully appreciated and this textbook takes some time to explain when a research protocol may properly be considered as Case Study Research.
The book addresses the subject of data analysis for a case study and explores the different ways of coming to terms with the tricky business of delivering findings and interpreting the results of case study research
Readers of this book have my best wishes in achieving their objectives through their work with academic research.</t>
  </si>
  <si>
    <t>case study research, data, quantitative, qualitative, research proposal, protocol, data collection, data analysis, dissertation, pilot studies, field tests, data management, ethics approval, hypothesis testing</t>
  </si>
  <si>
    <t>Century of Postgraduate Anglo-Boer War (1899-1902) Studies, A</t>
  </si>
  <si>
    <t>https://doi.org/10.18820/9781920382162</t>
  </si>
  <si>
    <t>https://ujonlinepress.uj.ac.za/index.php/ujp/catalog/book/44</t>
  </si>
  <si>
    <t>https://www.takealot.com/a-century-of-postgraduate-anglo-boer-war-studies/PLID47551705</t>
  </si>
  <si>
    <t>01/09/2010</t>
  </si>
  <si>
    <t>This study provides students, historians, other academics and scholars, as well as other researchers  and anyone interested in the history of the Anglo-Boer War, with as comprehensive a list as possible of all postgraduate studies completed on any conceivable aspect of the war, as well as any other postgraduate studies which refer, to some extent, to the conflict.</t>
  </si>
  <si>
    <t>universities, supervisors, degrees, theses, doctoral theses, postgraduate studies, tertiary institutions, South Africa, Anglo Boer War, history, Cape Colony, anti-war activities</t>
  </si>
  <si>
    <t>history; South African history; African history; Southern African history; historical methodology</t>
  </si>
  <si>
    <t xml:space="preserve">Christian God: Collected Essays by Augustine Shutte, The </t>
  </si>
  <si>
    <t>https://ujonlinepress.uj.ac.za/index.php/ujp/catalog/book/330</t>
  </si>
  <si>
    <t>01/09/2024</t>
  </si>
  <si>
    <t>The Christian God presents South African philosopher Augustine Shutte’s understanding of his Christian faith. Through a chronological series of essays, written over a period of fifty years, we are invited to trace the development of this theology and its application to a wide variety of topics. In an entertaining introductory chapter, Shutte explains the provenance of each essay and the intention of the author at the time. A final chapter is a reflection by the editor, Patrick Giddy, on the import of Shutte’s theological development, drawing upon unpublished notebook entries and on his religious poetry.</t>
  </si>
  <si>
    <t>Augustine Shutte, Christianity, Collected Essays</t>
  </si>
  <si>
    <t xml:space="preserve">Churches in the mirror - Developing contemporary ecclesiologies Theological Explorations, Volume 4 - </t>
  </si>
  <si>
    <t>Kobus Schoeman</t>
  </si>
  <si>
    <t>https://doi.org/10.18820/9781928424710</t>
  </si>
  <si>
    <t>https://ujonlinepress.uj.ac.za/index.php/ujp/catalog/book/50</t>
  </si>
  <si>
    <t>https://www.takealot.com/churches-in-the-mirror-volume-4/PLID71786074</t>
  </si>
  <si>
    <t>01/01/2020</t>
  </si>
  <si>
    <t xml:space="preserve">Ecclesiology is the study of the church and has two focal points; the one is the historical and doctrinal perspective on the church, and the other is the church as situated in a local context in the sense of the local practices of actual congregations. The ecclesiology or, more correctly, the ecclesiologies of this volume mainly focuses on the second aspect, i.e., understanding the local congregation or parish as a community of believers. 
A congregation may firstly be described by posing a theological question: What is the local missional church or congregation all about? This question may be answered from different perspectives, but it remains essential to answer it from a theological perspective. The first five chapters in this book focus mainly on a theological understanding of the congregation. This is done from different disciplines within the study field of theology. Congregations are, secondly, social realities and should be described and analysed through an analytical or empirical lens, or, to answer the question attached to the first empirical-descriptive task of practical theology, “What is going on?”. The remaining chapters use a quantitative and qualitative lens and give an empirical analysis of the congregation. 
The intention is to critically reflect on the church and congregations’ ecclesiology from a theological and analytical perspective with an emphasis on the South African context. It wants to map markers for the development of contemporary ecclesiologies, and the different chapters are meant as mirrors to look in and reflect on the theological and contextual relevance of denominations and congregations in South Africa.
</t>
  </si>
  <si>
    <t>faith communities, theology, denominational perspective, Dutch Reformed Church, congregations, church, ecclesiology, missio dei, the Jesus walk, spiritual</t>
  </si>
  <si>
    <t>Christian theology; theology; religion; religion and beliefs; spirituality</t>
  </si>
  <si>
    <t>CoJ Senior Citizens Write! An anthology of short stories written by senior citizens, through a digital literacy programme by the City of Johannesburg Libraries</t>
  </si>
  <si>
    <t>Jeff Nyoka</t>
  </si>
  <si>
    <t>https://doi.org/10.36615/9781776419425</t>
  </si>
  <si>
    <t>https://ujonlinepress.uj.ac.za/index.php/ujp/catalog/book/133</t>
  </si>
  <si>
    <t>https://www.takealot.com/coj-senior-citizens-write/PLID91716210</t>
  </si>
  <si>
    <t>26/10/2022</t>
  </si>
  <si>
    <t>City of Joburg Senior Citizens Write is a collection of short stories written by Senior Citizens and adults who participated in the digital literacy and creative writing program that was introduced in 2018 at Murray Park Library, Johannesburg, South Africa. The first senior citizens class was held with 25 senior citizens. This digital literacy program was conducted through a concept of mobile e-classrooms where laptops were transported and assembled once a week inside the library study area, for computer lessons to be held. Mobile e-classrooms enable under-sourced libraries to also empower communities with digital skills. The first phase of the training was to introduce them to basic computer skills, including typing. The second phase was to introduce them to creative writing and encourage them to write stories about their lives using the typing skills they learned. They did not follow any rules or guidelines, these personal stories were written from the heart, hence some of them are longer than the others with different topics. This book demonstrates the commitment of the City of Johannesburg Libraries to empowering communities of all ages, including the marginalized, by giving them voices through reading and writing and by developing smart citizenry through digital literacy.</t>
  </si>
  <si>
    <t>City of Johannesburg, Senior Citizens, Digital Literacy, Short Stories, City of Johannesburg Libraries</t>
  </si>
  <si>
    <t>English, Zulu, Xhosa</t>
  </si>
  <si>
    <t>Community Engagement</t>
  </si>
  <si>
    <t>Colorblind Tools: Global Technologies of Racial Power</t>
  </si>
  <si>
    <t>Marzia Milazzo</t>
  </si>
  <si>
    <t>https://ujonlinepress.uj.ac.za/index.php/ujp/catalog/book/390</t>
  </si>
  <si>
    <t>15/04/2025</t>
  </si>
  <si>
    <t>Winner of the 2023 Association for Ethnic Studies Outstanding Book Award
“A meticulous traversal across the worlds of history, culture, law and politics, this treatise is at once a statement on the continued power and relevance of Critical Race Theory as well as an express example of why it continues to threaten those who would wish to blind the world from the continued rule of white supremacy.” —Ndumiso Dladla, author of Here is a Table: A Philosophical Essay on History and Race in South Africa
“Utilizing interdisciplinary reading practices and analytical methods mainly invented by subaltern subjects, Milazzo bridges the history of post-slavery and postcolonial ideas and their ongoing contemporary extensions, clarifi cations, and interventions into a narrative that gives us a powerful contemporary account of how white supremacy remains the central tool for organizing all of global life.” —Rinaldo Walcott, author of The Long Emancipation: Moving toward Black Freedom
“Destined to make a significant contribution to multiple fields of inquiry, Colorblind Tools is necessary, groundbreaking, and useful. Marzia Milazzo deploys historical breadth, philosophical depth, and analytic rigor to expose and articulate how colorblindness reproduces and dissimulates its own violence.” —Calvin Warren, author of Ontological Terror: Blackness, Nihilism, and Emancipation
Bringing together a capacious archive of texts on race produced in Brazil, Cuba, Mexico, Panama, the United States, and South Africa from multiple disciplines and genres, Marzia Milazzo in Colorblind Tools uncovers transnational continuities in structural racism and white supremacist discourse from the inception of colonial modernity to the present. In the process, she traces the global workings of what she calls colorblind tools: technologies and strategies that at once camoufl age and reproduce white domination. Whether examining Rijno van der Riet’s defense of slavery in the Cape Colony, discourses of racial mixture in Latin American eugenics and their reverberations in contemporary scholarship, the pitfalls of white “antiracism,” or Chicana indigenist aesthetics, Milazzo illustrates how white people collectively disavow racism to maintain power across national boundaries, and how anti-Black and colonial logics can be reproduced even in some decolonial literatures. Milazzo’s groundbreaking study proves that the disavowal of racism is not a new phenomenon, but a constitutive technology of racism. It is a tool the master cannot do without.
MARZIA MILAZZO is an associate professor of English at the University of Johannesburg</t>
  </si>
  <si>
    <t>nation building; racial genocide, racism, colonialism</t>
  </si>
  <si>
    <t>Commercial Private International Law in Southern Africa: Comparative and International Perspectives: Essays in Honour of Professor Christopher F Forsyth KC</t>
  </si>
  <si>
    <t xml:space="preserve"> Jan L Neels, Eesa A Fredericks</t>
  </si>
  <si>
    <t>https://doi.org/10.64449/9781997468677</t>
  </si>
  <si>
    <t>31/12/2025</t>
  </si>
  <si>
    <t>This book contains a collection of essays in honour of Professor Christopher F Forsyth KC, emeritus Sir David Williams Professor of Public Law, sometime Professor of Private International Law, and Life Fellow of Robinson College, University of Cambridge.
The essays focus on Professor Forsyth’s contribution to the development of commercial private international law in Southern Africa, particularly through his monograph Private International Law. The Modern Roman-Dutch Law (five editions between 1981 and 2012). This standard text is authoritative in Botswana, Eswatini, Lesotho, Namibia, South Africa, Sri Lanka and  Zimbabwe. 
The essays are written from a variety of comparative and international perspectives, but all focus on the further development of commercial private international law in the Southern African region. The authors are from Austria, Belgium, Botswana, Canada, China, the Democratic Republic of the Congo, Germany, Ghana, Japan, Malawi, Mauritius, the  Netherlands, New Zealand, Nigeria, Portugal, South Africa, Switzerland, Tunisia, the United Kingdom and the United States of America.</t>
  </si>
  <si>
    <t>festschrift, Commercial Private International Law, Southern Africa, Comparative Perspectives, Professor Christopher F Forsyth KC</t>
  </si>
  <si>
    <t>Communion Ecclesiology in a Racially Polarised South Africa</t>
  </si>
  <si>
    <t>Kelebogile T. Resane</t>
  </si>
  <si>
    <t>https://doi.org/10.18820/9781920382971</t>
  </si>
  <si>
    <t>https://ujonlinepress.uj.ac.za/index.php/ujp/catalog/book/41</t>
  </si>
  <si>
    <t>https://www.takealot.com/communion-ecclesiology-in-a-racially-polarised-south-africa/PLID47801043</t>
  </si>
  <si>
    <t>01/07/2017</t>
  </si>
  <si>
    <t>Communion Ecclesiology by Dr. K.T. Resane explores the concept of a communion ecclesiology in South Africa. The book provides the reader with a comprehensive overview of the concept in the Bible, in history and in different church traditions including the African Initiated Churches. The book also focuses on the different cultural groups in South Africa as they were organised within theological traditions. - Prof. S.D. Snyman, University of the Free State</t>
  </si>
  <si>
    <t>Church, History, Religion, Theology, African Independent Churches, Afrikaanse Christelike Studente Vereeniging, charismatic, Christelike Studente Assosiasie, homothymadon, International Pentecostal, Evangelical Fellowship of South Africa, biblical understanding of communion, historical roots of communion ecclesiology, traditional and contemporary definitions of communion ecclesiology</t>
  </si>
  <si>
    <t>religion studies; theology; religion; religion and beliefs; Christian theology; Church history; theology history; South African history; spirituality</t>
  </si>
  <si>
    <t>Companies Act No 31 of 1909</t>
  </si>
  <si>
    <t>Neels Kilian</t>
  </si>
  <si>
    <t>https://doi.org/10.18820/9781928424390</t>
  </si>
  <si>
    <t>https://ujonlinepress.uj.ac.za/index.php/ujp/catalog/book/115</t>
  </si>
  <si>
    <t>https://www.takealot.com/companies-act-no-31-of-1909/PLID68015714</t>
  </si>
  <si>
    <t>01/12/2019</t>
  </si>
  <si>
    <t>The 1909 Companies Act was known as the “Transvaal Act”.  After South Africa was established as a Union, each province had its own Companies Act.  There is no indication that the 1909 Act was amended on provincial level.  Later on, a new Act was written, namely the “1926 Companies Act”, and it was based upon the 1909 Act.  Most South African textbooks cite only the 1926 and 1973 Companies Act, without any reference to the 1909 Act.  This historic legislation is however relevant to fully understand the background to South African company law.  Furthermore, the 1909 Act contains more than 26 definitions, such as: a special resolution, private company, debenture, director, share and prospectus.  Most of these concepts are still relevant today, 110 years later.</t>
  </si>
  <si>
    <t>company law, constitution, incorporation, company registration, share capital, deregistration, Companies Act, management, administration, debenture, resolution, liability, memorandum of association, remedy, omission, shares, share capital, warrant, company qualification, company contracts, memorandum of incorporation</t>
  </si>
  <si>
    <t>law; laws of specific jurisdictions; company law</t>
  </si>
  <si>
    <t>Compendium of Supply Chain Management Terms</t>
  </si>
  <si>
    <t>Douglas Boateng</t>
  </si>
  <si>
    <t>B08ZJZTD3Z</t>
  </si>
  <si>
    <t>https://doi.org/10.36615/B08ZJZTD3Z</t>
  </si>
  <si>
    <t>https://ujonlinepress.uj.ac.za/index.php/ujp/catalog/book/350</t>
  </si>
  <si>
    <t>01/01/2021</t>
  </si>
  <si>
    <t>PanAvest International &amp; Partners</t>
  </si>
  <si>
    <t>"Professor Boateng has done industry, government, and academia a huge favor by producing a truly comprehensive reference guide book filled with most of the terms associated with most aspects of supply chain management. Both local and global C-Suite executives, policy makers, academics and the like will immensely benefit from this handy compilation." -Dr Mohan Kaul. Executive Chairman, Commonwealth Investment Corporation, London.
"A must have for supply chain management academics and practitioners. This revised edition offers the most comprehensive vocabularies associated with supply chain management to date." -I.M. Ambe, Professor of Supply Chain Management and Head of SCM Group, UNISA "The need to improve supply chain management understanding is increasingly becoming strategically important to business and society. Today, it is still relatively opinion rich and nomenclature poor. Without doubt, the 2nd edition of Professor Boateng's compendium has come at the right time to help correct the anomaly." -Dr Patricia Makhesha, Managing Director, Platreef Project, Ivanplats.
Professor Douglas BOATENG (MSc, EngD, FCILT, FOE, FIPlantE, FCMI, FIC, Finst. D FIOM FCIPS, FloD, CDir), Africa's first ever appointed Professor Extraordinaire for supply and value chain management (SBL UNISAJ, is an International Professional certified Chartered Director and an adjunct academic. Independently recognised as one of the vertical specific global strategic thinkers on procurement, governance, logistics, and industrial engineering in the context of supply and value chain management, he continues to play leading academic and industrial roles in supply chain strategy development and implementation, both in Africa, and around the world. He holds, amongst other qualifications, an Institute of Directors Graduate Certificate and Diploma in Company Direction, and a Doctor of Engineering (Warwick). He is also an elected FELLOW of Institute of Directors-UK &amp; South Africa; Society of Operations Engineers- UK; Institution of Plant Engineers- UK; Chartered Institute of Logistics and Transport-UK &amp; South Africa; Chartered Management Institute - UK; Chartered Institute of Procurement and Supply- UK; Institute of Business Consulting -UK; and the Institute of Operations Management- UK. Recognised for his outstanding contribution to the advancement of local and international aspects of supply chain management he was bestowed with a Platinum Life Time Global Achievers Award (2016) and a Life Time Achievers Award (2013) by the Chartered Institute of Procurement and Supply, and its various local industry associations. In 2016, Professor Boateng was honoured by CEO Titans Building Nations with a Life time Achievers Award for exceptional work done in the area of industrial engineering, procurement, and supply chain management in a developing world context. He has also been publicly acknowledged by leading institutions, including the Commonwealth Business Council, for his ongoing contribution to the rapidly emerging concept of strategic sourcing and its inextricable link to Africa's long-term industrialisation and socio-economic development. He has been an elected member of the UK's Institute of Directors for over 20 years, and continues to assist organisations and CEOs with board level, directional, and governance matters. In addition, Professor Boateng has been publicly acknowledged by leading institutions, including the Commonwealth Business Council, for his ongoing contribution to international procurement, supply chain development and governance, and its link to emerging world long term socio-economic development.</t>
  </si>
  <si>
    <t xml:space="preserve">supply chain management, terms, </t>
  </si>
  <si>
    <t>Construction Safety Pocketbook for South Africa</t>
  </si>
  <si>
    <t>Fidelis A. Emuze</t>
  </si>
  <si>
    <t>https://doi.org/10.18820/9781928424413</t>
  </si>
  <si>
    <t>https://ujonlinepress.uj.ac.za/index.php/ujp/catalog/book/126</t>
  </si>
  <si>
    <t>https://www.takealot.com/construction-safety-pocketbook-for-south-africa/PLID66622260</t>
  </si>
  <si>
    <t>01/02/2020</t>
  </si>
  <si>
    <t xml:space="preserve">Construction is one of the oldest activities known to mankind, yet it is an industry where the health, safety and wellbeing of people are often at risk. While South African construction safety laws and regulations are up-to-date, the accidents, injuries and fatalities at construction sites remain a challenge.
This pocketbook, which is based on the 2014 Construction Regulations, serves as a handy reference guide addressing the most common hazards facing construction workers. </t>
  </si>
  <si>
    <t>accident and incident reporting, first aid, construction safety, Health and wellbeing, personal protective equipment (PPE), safety signs, worksite equipment, worksite rules, management, supervision, risk assessment, electricity on construction sites, structures, scaffolding, protection, emergency plan</t>
  </si>
  <si>
    <t>information technology; civil engineering, surveying &amp; building; building construction &amp; materials; healthcare; management; leadership</t>
  </si>
  <si>
    <t>Corporate Lessons: Managing Effective Organisations</t>
  </si>
  <si>
    <t>Mokete C. Lebitso</t>
  </si>
  <si>
    <t>https://doi.org/10.18820/9781920382483</t>
  </si>
  <si>
    <t>https://ujonlinepress.uj.ac.za/index.php/ujp/catalog/book/128</t>
  </si>
  <si>
    <t>https://www.takealot.com/corporate-lessons/PLID41672708</t>
  </si>
  <si>
    <t>28/02/2014</t>
  </si>
  <si>
    <t>SunBonani Conference</t>
  </si>
  <si>
    <t>This publication effectively delineates job hunting, from writing a successful curriculum vitae to the feared interview and finally employment. Lebitso also manages to successfully provide information on making the right career choice. The various management styles are carefully explained and he distinguishes between leadership and management.</t>
  </si>
  <si>
    <t>management, corporate, business, job hunting, recruitment, interviews, performance coaching, career management, leadership</t>
  </si>
  <si>
    <t>business; management; leadership skills; entrepreneurship; business ethics; work life integration; business management</t>
  </si>
  <si>
    <t>Critical Conversations from Different Worlds through Decoloniality,
Gender Equity, and Diversity</t>
  </si>
  <si>
    <t>Zaira Solomons</t>
  </si>
  <si>
    <t>https://doi.org/10.64449/9780639889962</t>
  </si>
  <si>
    <t>https://ujonlinepress.uj.ac.za/index.php/ujp/catalog/book/284</t>
  </si>
  <si>
    <t>01/10/2025</t>
  </si>
  <si>
    <t>Zaira Solomons is a senior Research Associate at the University of Johannesburg. She holds a PhD from Coventry University and received the prestigious Leverhulme Study Abroad Studentship. She is a decolonial scholar with an emphasis on gender parity and STEM. This edited collection emerged as a result of an international conference she organised during her research sabbatical at the University of Johannesburg,
South Africa. It weaves together voices from distinct South-North perspectives on matters relating to minorities and STEM, sexual diversity and inclusion, as well as the political economy and equity.
“This book is a considered contribution to ongoing discussions and debates about inclusion and equity. A timely addition to the literature with important insights into under-researched challenges.”
Billy Wong
Professor of Education and Director of Research and Evaluation (Access &amp; Participation) at University of Reading, UK &amp; Editor for British Educational Research Journal (BERJ) “In addition to being a political project that stresses the prospect of a just future, this
book encourages us to pursue the possibilities of gender and epistemological justice.
The contributions emphasise the necessity of persistently challenging colonial and patriarchal systems, drawing upon a thorough decolonial feminist overview. The book emphasises the value of elevating marginalised voices, perspectives, and knowledge as well as the skewed and invisible histories and contributions of women and all other disenfranchised people both in Africa and across the world.”
Puleng Segalo
Professor of Social Psychology &amp; Chief Albert Luthuli Research Chair at University of South Africa
“The authors tackled their respective topics from fresh and unique angles and should be congratulated for their contributions. This collection is aimed at providing valuable insights for anyone interested in ongoing work concerning decoloniality, gender equity and diversity.”
Leigh Ann van der Merwe
Founder of Social, Health &amp; Empowerment Feminist Collective of Transgender Women of Africa &amp; South African Commissioner for Gender Equality</t>
  </si>
  <si>
    <t>decolonialism, gender equity, diversity</t>
  </si>
  <si>
    <t>Critical toponomy - Place names in political, historical and commercial landscape</t>
  </si>
  <si>
    <t>Peter E Raper; Herman Beyer; Matthias Brenzinger; Theodorus du Plessis</t>
  </si>
  <si>
    <t>https://doi.org/10.18820/9781928424253</t>
  </si>
  <si>
    <t>https://ujonlinepress.uj.ac.za/index.php/ujp/catalog/book/93</t>
  </si>
  <si>
    <t>https://www.takealot.com/critical-toponymy/PLID59100934</t>
  </si>
  <si>
    <t>01/03/2019</t>
  </si>
  <si>
    <t>Critical Toponymy: Place names in political, historical and commercial landscapes contains a selection of double-blind peer-reviewed papers from the 4th International Symposium on Place Names that took place 18-20 September 2017 in Windhoek, Namibia. These papers present current thinking on how the critical turn in social sciences is manifested in toponymic research, not only locally but also internationally. As such it includes research on place names from South Africa, Namibia, Zimbabwe, Austria, Slovenia, Central America and even the former Czechoslovakia. The contributions show that the etymology of place names are never purely linguistic – social, political, commercial and other factors influence the giving, use and adaptations of these linguistic and cultural artefacts. Furthermore, given their high symbolic content, place names also serve as political and commercial currency. Place names are therefore important symbolic markers in preserving or changing cultural identities, and in marking or facilitating socio-political changes and relations. Critical Toponymy showcases the many ways in which the representational potential of place names can be deployed in different contexts. Scholars as well as practitioners in toponymy and sociolinguistics will find this an illuminating read.</t>
  </si>
  <si>
    <t>Austria, Central America, Namibia, Place names, Slovenia, South Africa, Zimbabwe, political, historical and commercial landscapes, socio-political changes, place names, political aspects, territory, Czechoslovakia, Georg Schuppener, Geographical names standardisation, South Africa, name-planning, Theodorus du Plessis, cultural domination, toponym, Zimbabwe, Steyn Khesani Madlome, missionary societies, Cornelia Geldenhuys, Herero place names, Lucie A. Möller, unravelling, etymology, selected toponyms, Zimbabwe, Godwin Makaudze, cultural heritage, Bushmanland, Jani de Lange, commercial place-name, Austria, Peter Jordan, Slovenian choronyms in brand names, Matjaž Geršič, Drago Kladnik, Katja Vintar Mally, place-related identities, linguistic landscape, rural South Africa, Chrismi-Rinda Loth, Kathryn M. Hudson, dialectics and politics of football as revealed in the names and nicknames of three selected Zimbabwe stadiums, Liketso Dube, NoViolet Bulawayo’s We Need New Names, Lawrence Hoba, First Trek, Pioneers, Elda Hungwe</t>
  </si>
  <si>
    <t>language arts discipline; linguistics; sociolinguistics; language: place names; language; language: history and general works; language: reference and general; etymology; sociolinguistics</t>
  </si>
  <si>
    <t>Daar ís water: n Reisigersblik op die Xhariepse gemeenskap in oorgang / There ís water: A traveller’s view of the Xhariepean community in transition</t>
  </si>
  <si>
    <t>Lut Teck</t>
  </si>
  <si>
    <t>https://doi.org/10.18820/9781920382520</t>
  </si>
  <si>
    <t>https://ujonlinepress.uj.ac.za/index.php/ujp/catalog/book/100</t>
  </si>
  <si>
    <t>https://www.takealot.com/daar-is-water-there-is-water/PLID46379795</t>
  </si>
  <si>
    <t>15/09/2014</t>
  </si>
  <si>
    <t>This unique trilingual publication offers a traveller’s view of the people of the Xhariep and their daily lives. The book results from a research project in the southern Free State, ‘Multilingualism for Empowerment’, that was undertaken with the financial assistance of the Province of Antwerp in Flanders, Belgium, and in collaboration with the University of Antwerp. The book entails a collection of journal entries, photographs, interview material and background information recorded by Lut Teck, a Flemish member of the research team, during her field work in the area.</t>
  </si>
  <si>
    <t>landscapes, setting, voices, communities, Xhariep District, Xhariepean, multilingualism</t>
  </si>
  <si>
    <t>Afrikaans / English</t>
  </si>
  <si>
    <t>language; archeology; history; South African history; multilingualism</t>
  </si>
  <si>
    <t>Decolonising Higher Education in the Era of Globalisation and Internationalisation</t>
  </si>
  <si>
    <t>Kehdinga George Fomunyam</t>
  </si>
  <si>
    <t>https://doi.org/10.18820/9781928424277</t>
  </si>
  <si>
    <t>https://ujonlinepress.uj.ac.za/index.php/ujp/catalog/book/70</t>
  </si>
  <si>
    <t>https://www.takealot.com/decolonising-higher-education-in-the-era-of-globalisation-and-in/PLID56936332</t>
  </si>
  <si>
    <t>01/07/2019</t>
  </si>
  <si>
    <t>Conceived within a context of transdisciplinarity and pluriversalism, and in rigorous response to the Eurocentric, globalising and nationalising structures of power that undergird and inhabit contemporary praxis in higher education – especially in African higher education – this collection of essays brings to the on-going discourse on decolonisation fresh, rich, probing and multilayered perspectives that should accelerate the process of decolonisation, not only in higher education in Africa, but also in the global imaginary. A remarkable, courageous and potentially revolutionary achievement, this book deserves a special place on curricula throughout the world of higher education.</t>
  </si>
  <si>
    <t xml:space="preserve">Colonialism, Contextual solution, Decolonisation, Decolonising curriculum, Decolonising language and pedagogy, Decolonising methodology, Decolonising teaching and learning, Educational convergence, Eurocentrism, Global north, Global south, Globalisation, Internationalisation, Knowledge production, One size fits all, Responsive higher education, Theorising
</t>
  </si>
  <si>
    <t>education; moral and social purpose of education; higher education; globalisation; decolonisation; internationalisation</t>
  </si>
  <si>
    <t>Defining South African Music: Musicians &amp; Aficionados Speak</t>
  </si>
  <si>
    <t>Bridget Thompson</t>
  </si>
  <si>
    <t>https://doi.org/10.64449/9781997468165</t>
  </si>
  <si>
    <t>https://ujonlinepress.uj.ac.za/index.php/ujp/catalog/book/468</t>
  </si>
  <si>
    <t>24/11/2025</t>
  </si>
  <si>
    <t>Spirits are Malombo (in Tsavenda) or Malopo (in Sepedi) , the essence essential of the life force commonly called cosmic energy. Malombo is composed of all that is perceivable outside the five senses where the mystics dwell and reign in peace, that fear-free zone. Music of the Spirits is our organ for perceiving the ethereal. The element that manifests your sixth sense, the essence essential of your isness. Music of the Spirits is the nature of nature as a healing force, the pulse of the ocean, the heaving of seashells, the sneezing of breezes, that sooth the sooth-sayer’s visions.
- Lefifi Tladi</t>
  </si>
  <si>
    <t>South Africa, Music, Musicians, Aficionados</t>
  </si>
  <si>
    <t>Demystifying the Jewel Called the ILO: A Labour of Love</t>
  </si>
  <si>
    <t>Mthunzi Mdwaba</t>
  </si>
  <si>
    <t>https://doi.org/10.36615/9781776489190</t>
  </si>
  <si>
    <t>https://ujonlinepress.uj.ac.za/index.php/ujp/catalog/book/238</t>
  </si>
  <si>
    <t>https://www.takealot.com/demystifying-the-jewel-called-the-ilo-a-labour-of-love/PLID96011703</t>
  </si>
  <si>
    <t>79* (60)</t>
  </si>
  <si>
    <t>It is not easy to share what the International Labour Organization (ILO) is about, and what makes it one of the most important institutions in the world, without using jargon that completely loses most people who are not part of the environment that makes it function. In other words, these are the people who are the mandate givers, members of constituencies at national level and therefore the intended beneficiaries of the decisions made at the ILO.</t>
  </si>
  <si>
    <t>ILO, International Labour Organisation</t>
  </si>
  <si>
    <t>Design Thinking 101: Framing the Future: Exploring Empathy, Systems, and Innovation in Complex Contexts</t>
  </si>
  <si>
    <t>Vuyiwe Marambana</t>
  </si>
  <si>
    <t>https://doi.org/10.64449/9781997468356</t>
  </si>
  <si>
    <t>https://ujonlinepress.uj.ac.za/index.php/ujp/catalog/book/352</t>
  </si>
  <si>
    <t>30/11/2025</t>
  </si>
  <si>
    <t>In the rapidly evolving landscape of the 21st century, the challenges we face are multifaceted and complex. Traditional methods of problem-solving, while effective in certain contexts, often fall short in addressing the dynamic and interconnected issues that characterise our world today. It is against this backdrop that Design Thinking emerges as a beacon of innovation, offering a human-centred approach to problem-solving and creating value.
Today, Design Thinking is embraced by different fields - from business and education to healthcare and social innovation - demonstrating its versatility and transformative potential. What makes Design Thinking powerful is its emphasis on empathy, by placing the needs, desires, and experiences of people at the heart of the problem-solving process, thereby arriving at deeply relevant and impactful solutions.</t>
  </si>
  <si>
    <t>design thinking, empathy, systems, innovation, complexity</t>
  </si>
  <si>
    <t>Developmental Integration and Industrialisation in Southern Africa</t>
  </si>
  <si>
    <t>Siphumelele Duma</t>
  </si>
  <si>
    <t>https://doi.org/10.36615/9781776434190</t>
  </si>
  <si>
    <t>https://ujonlinepress.uj.ac.za/index.php/ujp/catalog/book/181</t>
  </si>
  <si>
    <t>https://www.takealot.com/developmental-integration-and-industrialisation-in-southern-afri/PLID93165970</t>
  </si>
  <si>
    <t>18/05/2023</t>
  </si>
  <si>
    <t>Since the beginning of decolonisation in Africa, regional integration has become one of the most potent defining characteristics of the continent’s quest for industrialisation and sustainable development. It was understood that the individual continental economies could not achieve the requisite level of industrial development to meet their respective development objectives due to the colonial policy of balkanisation, which divided the continent into small, economically unviable units. In 1992, the Southern African Development
Community (SADC) adopted developmental integration, an approach to regional integration to engender industrialisation and address the region’s development challenges. This book offers a critical assessment and examination of this approach as to how it has influenced the industrialisation process in Southern Africa. If so, why has it failed to accelerate the region’s industrialisation and structural transformation process? It contributes significantly to cross-cutting development debates on the African continent, particularly in southern Africa. More importantly, in understanding the nexus between developmental integration and industrialisation.</t>
  </si>
  <si>
    <t>SADC, regional integration, developmental integration, industrialisation, structural change, neo-structuralism, GDP</t>
  </si>
  <si>
    <t>Development in the Anthropocene: The tough task of working towards
planetary well-being with low-income households</t>
  </si>
  <si>
    <t>Montagu Murray, J C Pauw</t>
  </si>
  <si>
    <t>https://doi.org/10.64449/9781997468554</t>
  </si>
  <si>
    <t>https://ujonlinepress.uj.ac.za/index.php/ujp/catalog/book/323</t>
  </si>
  <si>
    <t>Diaspora in the MENA Region and Beyond</t>
  </si>
  <si>
    <t>Aditya Anshu</t>
  </si>
  <si>
    <t xml:space="preserve">https://doi.org/10.36615/9781776489312 </t>
  </si>
  <si>
    <t>https://ujonlinepress.uj.ac.za/index.php/ujp/catalog/book/188</t>
  </si>
  <si>
    <t>15/07/2024</t>
  </si>
  <si>
    <t>Diaspora in the Middle East and North Africa (MENA) Region and Beyond is very relevant for emerging multidisciplinary Diaspora studies. The region itself has settled or long-term international migrants; Diasporas from neighbouring regions to Diasporas from distant places; Diasporas with the same ethnic/religious/cultural identity as that of natives, to Diasporas having a distinct and divergent ethnic/linguistic identity. The number of these Diasporic communities and their role in economic development is substantial. Their concerns and contributions require academic and research output to understand them and their potential to serve
the domestic and foreign objectives of the host countries as well as those of world community. </t>
  </si>
  <si>
    <t>Diaspora, Mena Region, Middle East, Gender, Migration, Women, India, Conflict Resolution, Informal ties</t>
  </si>
  <si>
    <t>Diplomacy on Time: Denmark in South Africa’s Negotiated Revolution</t>
  </si>
  <si>
    <t>Peter Brückner</t>
  </si>
  <si>
    <t>https://doi.org/10.64449/9780906785508</t>
  </si>
  <si>
    <t>https://ujonlinepress.uj.ac.za/index.php/ujp/catalog/book/380</t>
  </si>
  <si>
    <t>15/09/2025</t>
  </si>
  <si>
    <t>The purpose of this memoir is not to write the whole story from Nelson Mandela’s release in 1990 to the first democratic elections in 1994. That has already been done. My aim is merely to describe the Danish efforts during the negotiation process in the four years that culminated in the adoption of South Africa’s first democratic constitution and the installation of Mandela as president.</t>
  </si>
  <si>
    <t>diplomacy, Denmark, South Africa, Aparheid</t>
  </si>
  <si>
    <t>Ditaola Di A Itlhathola/The Oracles are Self-Deciphering</t>
  </si>
  <si>
    <t>https://doi.org/10.64449/9780639710587</t>
  </si>
  <si>
    <t>https://ujonlinepress.uj.ac.za/index.php/ujp/catalog/book/262</t>
  </si>
  <si>
    <t>Lefifi Tladi’s writing and spoken word sling piercing wisdoms of “word consciousness” and scalding impatience, through his existential harangues, cracking with literary fireworks and intellectual rigor-the-hammer. He floats above like the Mapungubwe Hill bearded eagle, lending wings to Malopo Spirit, Malombo, Dashiki Poets, Malopoets, Last Poets, Ujebe Masokoane, Ingoapele Madingoane, Lesego Rampolokeng, Kgafela Oa Magogodi, Mutabaruka in Jamaica and Malik in Trinidad. He peers unflinching into the abyss of our hesitant times, testifies to its brutal histories with their shameful, salt-less tears and bewildering predicaments. Lefifi is sepoko-the-ghost-come-back dragging a bloody three legged and sooty cast iron cauldron, over-spilling with our brutal past, peering with his red third eye into this present of fake news. His sePedi and seTswana aphorisms and tongue-twisting proverbs, his yawning alliterations, demanding a price for us to pay, to access the bounty of his divine love that leaves us blushing, clutching the rosary at his blasphemous humour. Our comforts may be hidden elsewhere, but please we must listen to his unnerving, his undeniable truths, and bask in the timelessness, in the seeding-words of Lefifi Tladi. - Vusi Mchunu</t>
  </si>
  <si>
    <t>art, Lefifi Tladi</t>
  </si>
  <si>
    <t>Doing Research: Revised Edition</t>
  </si>
  <si>
    <t>Laetus O.K. Lategan; Liezel Lues; Hesta Friedrich-Nel</t>
  </si>
  <si>
    <t>https://doi.org/10.18820/9781920383237</t>
  </si>
  <si>
    <t>https://ujonlinepress.uj.ac.za/index.php/ujp/catalog/book/116</t>
  </si>
  <si>
    <t>https://www.takealot.com/doing-research/PLID45482493</t>
  </si>
  <si>
    <t>01/01/2011</t>
  </si>
  <si>
    <t>This book is written by authors with a passion for research development, with the purpose of giving novice researchers a holistic view of what they will encounter when doing research. The interplay between scientific theory, academic research and professional practice is highlighted, as these are considered the cornerstones to be mastered as early as possible in a young researcher’s career.</t>
  </si>
  <si>
    <t>postgraduate supervision, research, research proposals, empirical, academic integrity, scientific writing, research report, linguistic style, referencing, Harvard method</t>
  </si>
  <si>
    <t>reference; general; academics; academic writing; research; linguistics; research methods</t>
  </si>
  <si>
    <t>Engaging Students: Using Evidence to Promote Student Success</t>
  </si>
  <si>
    <t>Francois Strydom, George Kuh; Sonja Loots</t>
  </si>
  <si>
    <t>https://doi.org/10.18820/9781928424093</t>
  </si>
  <si>
    <t>https://ujonlinepress.uj.ac.za/index.php/ujp/catalog/book/40</t>
  </si>
  <si>
    <t>https://www.takealot.com/engaging-students/PLID48449475</t>
  </si>
  <si>
    <t>01/11/2017</t>
  </si>
  <si>
    <t>The book provides a rich, informative picture of the current state of student engagement evaluation, while also highlighting challenges and opportunities for future advances. A particular strength of this publication is its emphasis on the importance of taking evidence-based decisions, and showing how the South African Survey of Student Engagement (SASSE) can provide the evidence for well-informed changes in policy and practice in order to enhance student success." - Prof Magda Fourie-Malherbe, Stellenbosch University</t>
  </si>
  <si>
    <t>Academics, Academic achievement, Academic advising, Academic advisors, Academic challenge, Academic development, Academic literacy, Academic performance, Academic support, Access, Academic staff (also see academics/Lecturers), Actionable, Active learning, Agency, Aggregated, Analyse, Apply, Ask questions, Assessment, Attitude, Australasian Survey of Student Engagement (AUSSE), Beginning University Survey of Student Engagement (BUSSE), Benchmarking, Bloom’s taxonomy, Business, Business, economics and management, Campus environment, Capacity, Career advisors, Challenges, Classroom activities, Classroom Survey of Student Engagement (CLASSE), Co-curricular (also see extra-curricular), Cognitive , Cognitive development, Cognitive educational activities, Cognitive functions, Cognitive skills, Collaborative learning, Colleges, Community college, Comprehensive universities, Conditional formatting, Contextual, Contextual challenges, Contextualised, Council on Higher Education (CHE), Course (module/subject), Critical thinking, Culture, Curriculum, Data, Data-informed, Decision-making, Decolonisation, Deep learning, Department chairs (heads of departments), Department of Higher Education and Training (DHET), Development, Developmental outcomes, Diagnostic, Disaggregating, Discussions, Discussion with diverse others, Dropout, Education outcomes, Effective educational behaviours, Effective educational practices, Effective leadership, Effective teaching practices, Empirical, Engagement – also see Student Engagement, Engineering, Equity, Equitable outcomes, Evaluate, Evidence, Evidence-based, Expectations, Expected academic difficulty, Expected academic perseverance , Experiential learning, Experience with staff, Extended degree, Extended curricula, Extra-curricular (also see co-curricular), Financial Stress Scale, First-generation, First-year, Food, Food insecurity, Frequency, Freshman myth, Gender, Graduate attributes (Learning outcomes), Group work, Heads of departments, High-Impact practices, Higher education outcomes, Higher-Order Learning, Holistic, Humanities, Incentive, Indicators, Innovation, Innovative, Instructional paradigm, Interactions, Interventions, Institutional culture, Institutional performance, Institutional research, Institutional researchers, Institution-wide approaches, Interpersonal relationships, Interpersonal skills, Intersectional , Intersectionality, Irish Survey of Student Engagement (ISSE), Knowledge, Knowledge society, Language, Law, Leaders, Leadership (management/university leadership), Learning, Learning environments, Learning facilitator, Learning outcomes, Learning paradigm, Learning strategies, Learning with peers, Lecturer Survey of Student Engagement (LSSE), Lecturers (also see academics/academic staff), Librarians, Management (University leaders and Leadership), Mathematics, Memorisation, Mentor, Mentoring, Mentorship, Mission, Module (course/subject), Motivation, National Benchmark Tests (NBT), National Benchmark Test Project (NBTP), National Development Plan, National Survey of Student Engagement (NSSE), Natural and Agricultural Sciences, Next Generation of Academics Programme (nGAP), Numeracy development, Off-campus, On-campus, Online resources, Pathways, Peer learning (also see Tutor), Pedagogical approaches, Pedagogical contexts, Pedagogical environments, Pedagogical experiences, Pedagogical innovation, Pedagogical practices, Pedagogical relationship, Pedagogical responsiveness, Pedagogies, Perceived academic preparation, Perceived preparedness, Persistence, Policies, Policy, Policy makers, Practical significance, Practical work, Preparing for class, Professional development, Professionals, Professional staff, Quadrant, Quality, Quality assurance, Quality of interactions, Quantitative reasoning, Reflection, Reflective and integrative learning, Relationships, Research, Responsiveness, Resources, Retention, Science, Science, engineering and technology, Self-reflection, Senior students, Service learning, Social sciences, Socio-economic, South African Survey(s) of Student Engagement (SASSE), Staff development (also academic development and lecturer development), Stakeholder, Strategies, Statistical, Student affairs, Student behaviour, Student bodies, Student data, Student development, Student engagement, Student evaluation, Student financial aid, Student involvement, Student learning, Student life, Student needs, Student outcomes, Student organisations, Student perspective, Student participation, Student performance, Student persistence, Student retention, Student responses, Student societies, Student-staff interaction, Student success , Student views, Student voice, Success rates, Subject (course/module), Support services, Support staff , Supportive campus, Supportive environment, Synthesise, Systemic perspective, Systemic understanding, Teaching, Teaching and learning, Techniques, Time , Time management, Traditional universities, Transformation, Transformative, Transition, Tutor, Tutorials, Undergraduate research, Underprepared, United States, University Capacity Development Grant (University Capacity Development Programme), Universities, Universities of Technology, University leaders, Unrealistic, Well-being</t>
  </si>
  <si>
    <t>education; research into higher education; business; business management; management; economics; career development</t>
  </si>
  <si>
    <t xml:space="preserve">Engaging the fourth industrial revolution: Perspectives from theology, philosophy and education Theological Explorations, Volume 3 - </t>
  </si>
  <si>
    <t>Jan-Albert van den Bergh</t>
  </si>
  <si>
    <t>https://doi.org/10.18820/9781928424512</t>
  </si>
  <si>
    <t>https://ujonlinepress.uj.ac.za/index.php/ujp/catalog/book/48</t>
  </si>
  <si>
    <t>https://www.takealot.com/engaging-the-fourth-industrial-revolution-volume-3/PLID71786079</t>
  </si>
  <si>
    <t>The reality of a radically changing world is beyond dispute. The notion of the Fourth Industrial Revolution is a heuristic key for the world of emerging technologies such as artificial intelligence, nanotechnology, quantum computing, big data, the internet of things, and biotechnology. The discussion of emerging technologies and the Fourth Industrial Revolution highlights urgent questions about issues like intention, function, risk, and responsibility. This publication stimulates further reflection, ongoing conversation, and eventually the production of more textured thinking. The conversation with technology and with thinkers on technology, holds the promise of a certain fecundity, the possibility to see deeper into human evolution, but also, may be, into the future of humankind.</t>
  </si>
  <si>
    <t xml:space="preserve">Fourth Industrial Revolution, technological drivers, Artificial intelligence, Bio-engineering, Robotics, Nanotechnology, Quantum computing, theological reflection, Dystopian, utopian futures, Christian faith, Stiegler, Religious leadership </t>
  </si>
  <si>
    <t>Christian theology; theology; religion; religion and beliefs; spirituality; religious leadership</t>
  </si>
  <si>
    <t>Erfdeel: Koos du Plessis – Versamelde Werke</t>
  </si>
  <si>
    <t>Irma du Plessis</t>
  </si>
  <si>
    <t>https://doi.org/10.36615/9781776482856</t>
  </si>
  <si>
    <t>https://ujonlinepress.uj.ac.za/index.php/ujp/catalog/book/264</t>
  </si>
  <si>
    <t>https://www.takealot.com/erfdeel-koos-du-plessis-versamelde-werke/PLID94788577</t>
  </si>
  <si>
    <t>15/12/2023</t>
  </si>
  <si>
    <t>Met bedrieglik eenvoudige lirieke en gevoelvolle melodieë het Koos du Plessis musiek in Afrikaans geskep wat tot gewone mense spreek, maar wat oor universele temas handel: verlies, vervreemding, afsondering, ontroering, ontheemding en verganklikheid. Sy musiek word dan ook dikwels vergelyk met dié van onder meer Leonard Cohen en Bob Dylan.
Koos du Plessis is reeds veertig jaar oorlede, maar sy invloed binne die Afrikaanse kulturele milieu kring steeds wyer uit. Liedjies soos “Sprokie vir ’n stadskind” en “Kinders van die wind” het  onuitwisbaar deel geword van die Afrikaanse kultuurskat; sy liedjies word gesing op enige plek waar daar Afrikaans gehoor word; en meer as ’n honderdtal kunstenaars wat musiek maak oor ’n breë spektrum – van Theuns Jordaan tot Johannes Kerkorrel en Battery 9 tot Refentse Morake – het al ’n Koos Doep-liedjie opgeneem of vertolk.
Koos kan egter moeilik getipeer word slegs as Afrikaanse liriekskrywer: benewens ’n sestigtal oorspronklike liedjies, het daar ook postuum twee versbundels onder sy naam verskyn. Daar is steeds ’n aanvraag na Koos se eie vertolkings van sy liedjies, wat daarop dui dat hy ook vir homself ’n staanplek as uitvoerende kunstenaar afgebaken het. Dan het sy inkennigheid, ongemaklike verhouding met die pers en vroeë dood hom natuurlik ook ’n besonder enigmatiese figuur binne die Afrikaanse kultuurwêreld gemaak.
Dis egter moeilik om meer oor Koos en sy werk te wete te kom. Tot die groot frustrasie van joernaliste, was hy publisiteitsku en het hy selde onderhoude toegestaan. Daar is ook nie ’n opgaaf van sy kreatiewe werk en sy veeltal lirieke beskikbaar nie. ’n Koos du Plessis-liriekbundel met die lirieke en melodielyne van die liedjies op sy eerste twee albums is al ’n geruime tyd nie meer beskikbaar nie, en baie van Koos se latere lirieke is aan ’n groot deel van sy aanhangers onbekend. Met Erfdeel word hierdie leemte gevul. Die boek bring Koos se kreatiewe werk vir die eerste maal byeen, en vul dit aan met ’n oorsig van sy musiekloopbaan en leefwêreld, asook gedagtes oor die invloed van sy nalatenskap.
Al Koos se lirieke – wat ook as verse gelees kan word – is ingesluit, asook enkele toonsettings van Koos se verse deur ander kunstenaars. Vir liedjieskrywers, musiekmakers en musiekliefhebbers se onthalwe word kitaarakkoorde by elk van die lirieke geplaas. Die verse uit Koos se twee bundels – Om jou verlaas te groet (Human &amp; Rousseau, 1985) en Skink nog ’n uur in my glas (Queillerie, 1995) – is heropgeneem saam met ’n vyftiental ongepubliseerde verse. Erfdeel bevat ook biografiese notas oor Koos se lewe, foto’s, en besonderhede oor die ontstaansgeskiedenis van sommige van sy bekendste liedjies.</t>
  </si>
  <si>
    <t>verse, lirieke, Koos du Plessis</t>
  </si>
  <si>
    <t>Eschatology And Mission: The Triune God Brings Life in the Past, Present, and for Eternity</t>
  </si>
  <si>
    <t>Pieter Verster</t>
  </si>
  <si>
    <t>https://doi.org/10.36615/9780906785423</t>
  </si>
  <si>
    <t>https://ujonlinepress.uj.ac.za/index.php/ujp/catalog/book/311</t>
  </si>
  <si>
    <t>Eschatology and mission relate to some of the most important theological aspects. It is obvious that, presently, the theological discussion about eschatology raises new questions concerning its place regarding the implications for mission. Without a clear understanding of eschatology, missiology is unable to answer the questions of the world in which it finds itself at the moment.</t>
  </si>
  <si>
    <t>Eschatology, Mission, God</t>
  </si>
  <si>
    <t>https://doi.org/10.18820/9781928424215</t>
  </si>
  <si>
    <t>https://ujonlinepress.uj.ac.za/index.php/ujp/catalog/book/117</t>
  </si>
  <si>
    <t>https://www.takealot.com/a-field-guide-to-the-clarens-village-conservancy/PLID53983474</t>
  </si>
  <si>
    <t>01/12/2018</t>
  </si>
  <si>
    <t>404 (0.31)</t>
  </si>
  <si>
    <t>With the scenic village of Clarens located on the western edge of the Maloti-Drakensberg, the Clarens Village Conservancy offers a taste of biodiversity quite special to this region: it forms an area of overlap between western arid elements, moist eastern elements, Afromontane elements, and Drakensberg alpine elements. As such, there is a treat for adventurers around every corner in this rugged environment. Thanks to active and well-managed civic organisations such as the Clarens Village Conservancy, this natural heritage will not go unappreciated. We are truly privileged to live and work in this environment, and hope that this Field Guide will inspire many visitors to come to marvel at our mountains and its treasures.</t>
  </si>
  <si>
    <t>Clarens, history, conservancy, climate, weather, topography, geology, Molteno, Formation, Elliot Formation, Drakensberg, Colluvium, vegetation, Basotho Montane Shrubland, Grassland, flora, Trees, shrubs, flowers, Climbers, Succulents, Bulbs, Grasses and grass-like, Prominent alien invaders, Ferns, Fungi, Lichens, Frogs, Snakes, Lizards, Fish, Mammals, Golden Gate Highlands National Park</t>
  </si>
  <si>
    <t>environment; encyclopaedias; reference work; natural science; history; South African history</t>
  </si>
  <si>
    <t>Field Methods for Academic Research: Interviews, Focus Groups and Questionnaires in Business and Management Studies</t>
  </si>
  <si>
    <t>https://doi.org/10.36615/9781776402397</t>
  </si>
  <si>
    <t>https://ujonlinepress.uj.ac.za/index.php/ujp/catalog/book/106</t>
  </si>
  <si>
    <t>https://www.takealot.com/field-methods-for-academic-research/PLID91646255</t>
  </si>
  <si>
    <t>Data is at the heart of most academic research and this book is about how to collect data outside of a laboratory. There are many different ways in which data can be collected and this textbook focuses on three of the most important for research students to be aware of and master. These are data collected through interviews, data collected as a result of focus groups and data collected with the use of a questionnaire.
The writing of this book was inspired by observing just how badly these topics are often taught and so I have laid out straight forward but quite rigorous approaches to these data acquisition methods. 
These three data collection methods are not especially difficult but if they are not implemented correctly the data acquired may not be of much value to the researcher. Therefore, it is really important for researchers to be familiar with an effective way of implementing these methods.
it is important to note this book does not attempt to advise on how to analyse or interpret the data which is acquired through these field methods. That task is left up to other books.
The appendices in this book contain a number of examples of questionnaires as well as some additional advice in the use of questionnaires in academic research.
Readers of this book have my best wishes in achieving their objectives through their work with academic research.</t>
  </si>
  <si>
    <t>field methods; academic research; interviews; focus groups; questionnaires; data; data management</t>
  </si>
  <si>
    <t>Foreign Voyage - Pacific Maritime Labour Identity, 1840-1890, A</t>
  </si>
  <si>
    <t>John T. Grider</t>
  </si>
  <si>
    <t>https://doi.org/10.18820/9781920382896</t>
  </si>
  <si>
    <t>https://ujonlinepress.uj.ac.za/index.php/ujp/catalog/book/72</t>
  </si>
  <si>
    <t>https://www.takealot.com/a-foreign-voyage/PLID44947932</t>
  </si>
  <si>
    <t>24/04/2017</t>
  </si>
  <si>
    <t>JOHN GRIDER joined the Institute for Reconciliation and Social Justice at the University of the Free State as a Research Fellow in November 2015. He recently completed this captivating project, which investigates the complex interplay between gender, class and race sourced from the narratives of men who found themselves working in the transforming Pacific maritime industry during the mid-nineteenth century.</t>
  </si>
  <si>
    <t>History, colonialism, migration, maps, Atlantic, Pacific, sailing, maritime, ships, sailors, mariners, exploration, labour, voyage, perspectives, justice, inequality, colonisation, industrialisation, history</t>
  </si>
  <si>
    <t>history; South African history; African history; Southern African history; historical methodology; colonialism; industrialisation,</t>
  </si>
  <si>
    <t>Frederik Van Zyl Slabbert: Soekende Profeet</t>
  </si>
  <si>
    <t>Albert Grundlingh</t>
  </si>
  <si>
    <t>https://doi.org/10.36615/9780906785287</t>
  </si>
  <si>
    <t>https://ujonlinepress.uj.ac.za/index.php/ujp/catalog/book/289</t>
  </si>
  <si>
    <t xml:space="preserve">Frederik van Zyl Slabbert is al beskryf as die beste landsleier wat Suid-Afrika nooit gehad het nie. 
As ’n uitstaande akademikus het hy in 1974 van beroep verander toe hy in dié jaar  se parlementêre verkiesing die kiesafdeling Rondebosch vir die Progessiewe Party verower het. Na vyf  jaar is hy as die  jongste opposisieleier ooit aangewys. 
Tot in 1986 het hy ’n belangrike rol in die formele Suid-Afrikaanse politiek gespeel. Hy het die trant van parlementêre diskoers tot ’n hoër vlak verhef en sorg gedra dat tersaaklike apartheidskwessies nie deur die die Nasionale Party omseil word nie. Op voetsoolvlak het hy tot gewone mense gespreek en ’n charismatiese invloed uitgestraal.  
Te midde van stormagtige tye in Suid-Afrika was hy ’n liberale Afrikaner met ’n genuanseerde begrip van identiteit en ’n passie vir vernuwende politiek. Na sy uittrede uit die formele politiek in 1986, deels as gevolg van die verstardheid van die bestaande bestel, het hy in die soeke na demokratiese oplossings hom tot die buite parlementêre politiek gewend. Onder meer het dit tot die eerste grootskaalse ontmoeting tussen oorwegende Afrikaanse belanghebbendes en sekere African National Congress leiersfigure in Dakar in 1987 gelei. In post-apartheid Suid-Afrika het hy ’n fasiliterende rol gespeel en hom ook in die sakewêreld begewe. 
Slabbert was ’n onafhanklike denker en in moeilke tye polities vooruitskouend met ’n afkeur in dogmatiese uitgangspunte. Hy het homself nooit die luukse van volkome sekerheid gegun nie. Hy was inderdaad ’n soekende profeet.
Met hierdie boek word gepoog om ’n gebalanseerde geheelbeeld van ‘n enigmatiese figuur te bied. Slabbert was nie iemand wat in die heldegalery van Suid-Afrika opgeneem is nie. Hyself sou dit ook nie so verkies  het nie. Maar sy nalenskap, ook vir Afrikaanse mense, is nie daarom van mindere belang nie.   
Prof Albert Grundlingh is ’n voormalige departementshoof van Geskiedenis by die Universiteit van Suid-Afrika en die Universiteit van Stellenbosch.   Hy is die skrywer van verskeie boeke.              </t>
  </si>
  <si>
    <t>Frederik van Zyl Slabbert, biography, politics</t>
  </si>
  <si>
    <t>From Technology Transfer to Intercultural Development: Understanding Technology and Development in a Globalising World</t>
  </si>
  <si>
    <t>Jan van der Stoep; Sytse Strijbos</t>
  </si>
  <si>
    <t>https://doi.org/10.18820/9781920382049</t>
  </si>
  <si>
    <t>https://ujonlinepress.uj.ac.za/index.php/ujp/catalog/book/81</t>
  </si>
  <si>
    <t>https://www.takealot.com/from-technology-transfer-to-intercultural-development/PLID28171485</t>
  </si>
  <si>
    <t>01/02/2012</t>
  </si>
  <si>
    <t>The central theme of this book is the intercultural development of technology in a globalising world. Migration, tourism, information and communication technology and international trade stimulate tfhe encounter between cultures, leading to a totally new social configuration on a worldwide scale.</t>
  </si>
  <si>
    <t>technology, intercultural development, empirical studies, low-cost housing in South Africa, indigenous setting, global society, ethical standards, culture, religion, information technology</t>
  </si>
  <si>
    <t>information technology; technology; ethics; religion; global society</t>
  </si>
  <si>
    <t>Futures and Beyond: Creativity and 4IR Conference 2022</t>
  </si>
  <si>
    <t>Alex Halligey</t>
  </si>
  <si>
    <t>https://doi.org/10.36615/9781776482733</t>
  </si>
  <si>
    <t>https://ujonlinepress.uj.ac.za/index.php/ujp/catalog/book/195</t>
  </si>
  <si>
    <t>https://www.takealot.com/futures-and-beyond-creativity-and-4ir-conference-2022/PLID94788503</t>
  </si>
  <si>
    <t>01/12/2023</t>
  </si>
  <si>
    <t>FUTURES &amp; BEYOND and 4IR Virtual Conference was hosted online by UJ Arts &amp; Culture on 30 and 31 August 2022. The University of Johannesburg has positioned the Fourth Industrial Revolution (4IR) as its visionary focus in research and higher education, and UJ Arts &amp; Culture, as a division of the Faculty of Art, Design and Architecture (FADA), has been facilitating an ongoing discussion on how thinking around the notion of the 4IR connects to the creative industries, specifically within the South African context and African continental context more broadly. The Futures and Beyond conference was an entirely new initiative coming out of this discussion. The thematic approach to the conference was divided into two streams, with one being ethics, intellectual property, and technology, and the other being creative industries, innovation, and development.</t>
  </si>
  <si>
    <t>creativity, 4IR, Fourth Industrial Revolution, design, maker's laboratory, art, illustrator, feminism, visual communication, drama, drama, theatre</t>
  </si>
  <si>
    <t>G20 in Brazil and South Africa: Priorities, Agendas and Voices of the Global South</t>
  </si>
  <si>
    <t>Ana Garcia, Marta Fernández and Siphamandla Zondi</t>
  </si>
  <si>
    <t>https://doi.org/10.64449/9781997468592</t>
  </si>
  <si>
    <t>R79.34</t>
  </si>
  <si>
    <t>Gang Entry and Exit in Cape Town: Getting Beyond the Streets in Africa’s Deadliest City</t>
  </si>
  <si>
    <t>Dariusz Dziewanski</t>
  </si>
  <si>
    <t>https://ujonlinepress.uj.ac.za/index.php/ujp/catalog/book/322</t>
  </si>
  <si>
    <t>https://www.takealot.com/gang-entry-and-exit-in-cape-town/PLID96313207</t>
  </si>
  <si>
    <t>Gang violence is a concern being debated by academics, politicians, and communities around the world. Yet effective solutions are still in short supply, partly because too little research concentrates on understanding how people can escape the trap of violent street culture. Responding to that need, this book provides a detailed qualitative account of what it is like to join and then disengage from gangs in Africa’s deadliest city. 
Through the life histories of twenty-four former Capetonian gang members, alongside hundreds of hours of additional interviews and observation from five years of ethnographic research, Dariusz Dziewanski reimagines gangsterism in a way that pays heed to the overwhelming force of street culture, but also confirms the possibility of overcoming crime and violence amid disenfranchisement and disadvantage.
Rather than simply reproducing the poverty-crime-violence narrative, this book demonstrates how gang members can – and have – transformed their lives, challenging the pessimistic conclusions commonly associated with gang entry; even gang scholars studying street culture usually portray the endpoint to gang life as either prison or a body bag. By presenting evidence about successful gang exit, Dziewanski showcases a practical starting point for changing how criminologists think about gangs and street culture – offering hope to those trying exit gang life, as well as those trying to help them do so.
DARIUSZ DZIEWANSKI has spent the better part of a decade researching gangs in Cape Town, and has written on the subject in peer-reviewed journals and for leading media outlets around the world. He obtained a PhD from SOAS University of London and is currently a Research Associate at the Centre of Criminology, at the University of Cape Town’s Faculty of Law.</t>
  </si>
  <si>
    <t>gangs, Cape Town, South Africa, segregation</t>
  </si>
  <si>
    <t>Gender and Feminist Meditations on Women’s Political Participation</t>
  </si>
  <si>
    <t>Dikeledi A. Mokoena &amp; Sharon A. Omotoso</t>
  </si>
  <si>
    <t>https://doi.org/10.64449/9780639890142</t>
  </si>
  <si>
    <t>https://ujonlinepress.uj.ac.za/index.php/ujp/catalog/book/246</t>
  </si>
  <si>
    <t>Across Africa, women continue to face structural, cultural, and political barriers that limit their participation in governance. This volume, financially supported by Akina Mama Wa Afrika, brings together scholars and activists to explore the diverse ways women are challenging these constraints and claiming space in political life. From Nigerian women using social media to amplify their voices, to Zimbabwe’s Nambya women dealing with patriarchal cultural practices, the chapters examine both the obstacles and strategies for empowerment. Empirical studies from South Africa, Ghana, and Uganda highlight how rural women, literary interventions, and activist-leaders like Stella Nyanzi are reshaping political participation and challenging entrenched gender norms. Drawing on African feminism, comparative analyses, and real-world case studies, the book offers insights into increasing women’s representation in decision-making platforms and national assemblies, advancing gender equality, and fostering inclusive governance. Essential for scholars, policymakers, and advocates, this collection illuminates the pathways toward a more equitable political future in Africa.
 Dr Dikeledi A. Mokoena is a South African academic and lecturer at the University of Johannesburg's Department of Anthropology and Development Studies. Her research focuses on Gender, Politics of Development and Feminist Political Economy, which explores the intersection of gender and economics in African contexts. Dr Mokoena is a former youth leader of a pan-Africanist movement and has served in various leadership portfolios. Dr Mokoena has a colourful history in political activism &amp; remains an activist scholar. Her work is centred around promoting pan-African unity, collective leadership, and African feminist principles for a more just and equal world.
Sharon Adetutu OMOTOSO is an Associate Researcher at the Institute for the Future of Knowledge, University of Johannesburg. She is also Associate Professor (Gender and Media Studies) at the Institute of African Studies, University of Ibadan where she heads the Women’s Research and Documentation Centre (WORDOC). Her works integrate the transdisciplinary fields of Applied Ethics, Media/Information Literacy, Gender Studies, Higher education leadership, African Politics and African Philosophy. On these, she serves on editorial boards of scholarly journals and consults for international agencies. As an Alexandra von Humboldt fellow, her strength lies in developing innovative concepts that contribute to debates in scholarship, activism, and policy engagements.
 </t>
  </si>
  <si>
    <t>gender, feminist, political participation</t>
  </si>
  <si>
    <t>Gereformeerdes onder die Suiderkruis 1652-2011 – Die verhaal van vier Afrikaanse kerke</t>
  </si>
  <si>
    <t>Piet Strauss</t>
  </si>
  <si>
    <t>https://doi.org/10.18820/9781920382674</t>
  </si>
  <si>
    <t>https://ujonlinepress.uj.ac.za/index.php/ujp/catalog/book/129</t>
  </si>
  <si>
    <t>https://www.takealot.com/gereformeerdes-onder-die-suiderkruis-1652-2011/PLID40004979</t>
  </si>
  <si>
    <t>01/02/2015</t>
  </si>
  <si>
    <t>Die outeur bekyk flitspunte uit die geskiedenis van vier Afrikaanse Gereformeerde kerke in Suid-Afrika, met die NG Kerk as sleutelfiguur.
 Hoewel die tema van kerk en samelewing belangrik is in hierdie studie, kry kernelemente in Gereformeerd-wees ook aandag. Dit sluit in belydenis- en leerstellige benaderings, Gereformeerde karakter, onderlinge verhoudinge en ekumene, en jonger kerke of kerklike familie.</t>
  </si>
  <si>
    <t xml:space="preserve">gereformeerde, nederduits, kerkgeskiedenis, strauss, afrikaanssprekendes, afrikaners, protestants, geloofsbelydenis, groot trek, anglo-boereoorlog, kerkhereniging, kerkskeiding, </t>
  </si>
  <si>
    <t>theology; religion; church history; history; South African history; African history; Southern African history; historical methodology; spirituality; Anglo Boer War</t>
  </si>
  <si>
    <t>Get Ready ... Get Set ... GO! – Preparing for your doctoral studies and doctoral education</t>
  </si>
  <si>
    <t>Laetus O.K. Lategan</t>
  </si>
  <si>
    <t>https://doi.org/10.18820/9781920382957</t>
  </si>
  <si>
    <t>https://ujonlinepress.uj.ac.za/index.php/ujp/catalog/book/118</t>
  </si>
  <si>
    <t>https://www.takealot.com/get-ready-get-set-go/PLID44947928</t>
  </si>
  <si>
    <t>17/05/2017</t>
  </si>
  <si>
    <t>This book presents different perspectives of support of the doctoral education value chain. Themes such as the scope of doctoral education, planning and roll-out of the research project, student and supervisor responsibilities, publication writing, grant applications, the application of research results and research ethics and integrity are addressed.
This book forms part of one of the three pillars of postgraduate research, namely research capacity building. The other two pillars are policy and methodology, which are addressed in other publications.</t>
  </si>
  <si>
    <t>Doctoral studies, education, scope, planning, management, research, roll-out, supervisor and student, roles and responsibilities, public presentation, innovation, research ethics, responsible conduct, grants and scholarships, community of practice</t>
  </si>
  <si>
    <t>reference; education; post-grad studies; planning; management; research; ethics</t>
  </si>
  <si>
    <t>Global Initiatives and Higher Education in the Fourth Industrial Revolution</t>
  </si>
  <si>
    <t>Erna Oliver</t>
  </si>
  <si>
    <t>https://doi.org/10.36615/9781776405619</t>
  </si>
  <si>
    <t>https://ujonlinepress.uj.ac.za/index.php/ujp/catalog/book/51</t>
  </si>
  <si>
    <t>https://www.takealot.com/global-initiatives-and-higher-education-in-the-fourth-industrial/PLID91433578</t>
  </si>
  <si>
    <t>11/08/2022</t>
  </si>
  <si>
    <t>The Fourth industrial Revolution (4IR) is forcing higher education (HE) into a new era where it must either actively and positively contribute to innovation, sustainability, and development or become obsolete and redundant. HE must leave its ivory tower and forge links and partnerships with society, industry, and governing bodies by delivering graduates that are holistically educated and trained to bring positive innovation and change and to address the challenges that humanity is facing in the 21st century.</t>
  </si>
  <si>
    <t>global initiatives, higher education, fourth industrial revolution, 4IR, Society 5.0, Education 5.0, American Universities, Advanced Manufacturing, Open Distance E-Learning, Intra-African Academic Mobility, Strategy, Statecraft, Critical Workplace Skills, education, Industry 4.0, Pluriversal Diplomacy, Self-Directed Learning, 3-D questioning strategy</t>
  </si>
  <si>
    <t>God in South Africa: The Challenge of the Gospel</t>
  </si>
  <si>
    <t>Albert Nolan</t>
  </si>
  <si>
    <t>https://doi.org/10.64449/9781997468295</t>
  </si>
  <si>
    <t>https://ujonlinepress.uj.ac.za/index.php/ujp/catalog/book/473</t>
  </si>
  <si>
    <t>14/01/2026</t>
  </si>
  <si>
    <t>15*</t>
  </si>
  <si>
    <t>This is a reprint of th 1988 publication which is now out-of-print. The book was written while Albert Nolan was in hiding during the State of Emergency in South Africa. This volume includes reviews of the book used with permission f rom the South African Grace and Truth journal from 1990. 
The author believes that in South Africa ‘the practice of the struggle is the practice of faith’, and to show this he reviews the central themes of the Christian faith as found in the Old Testament and the preaching of Jesus, the nature of sin and salvation, and of God’s action in the world. He also faces the dilemma of Christians who can no longer support the apartheid state but are uncertain where the liberation struggle will lead. Like his best-selling Jesus before Christianity, God in South Africa is a contextual theology, a theology rooted in the painful conversion of a church to the cause of liberation. It can be regarded, the author says, as a conversation between South African Christians, but out of that conversation comes a challenge to Christians everywhere to discover the meaning of the gospel, to fi nd God, in their situation.
Albert Nolan OP, God in South Africa: The Challenge of the Gospel (ATF Press, 2024) 
This profound book, written in the 1980s to guide those seeking to deploy the gospel message against the repressive and abhorrent South African apartheid regime, continues to speak powerfully to all peoples in all times and in all places. It continues to show how the gospels respond to the signs of the times anywhere that people are in crisis, providing the tools to build a contextualised and local theology that can preach the good news of God’s liberating power against all forms of injustice. Albert Nolan, South Africa’s Gustavo Gutierréz, revealed hope that God cares for and finds the poor and oppressed wherever they are. For my own community, the potential to construct a contextualised and local Ukrainian theology off ers hope that the good news always challenges those who oppress and forever speaks liberation for those burdened by an unjust war and the despair found in its wake. 
PT Babie – Priest of the Ukrainian Greek Catholic Church, and Bonython Chair in Law and Professor of Law, Adelaide Law School, The University of Adelaide, Australia About the author.
Albert Nolan was born in South Africa in 1934 and died in 2022. He entered the Dominican Order in 1954 and studied in South Africa and Rome. SInce then he has lectured in seminaries and theological schools, has been engaged in pastoral work among the poor, and was for many years a university chaplain. In 1983 he was elected Master General of the Dominican Order in Rome but declined in order to return to his theological apostolate in South Africa. He was one of the founders of the Institute for Contextual Theology in Johannesburg.</t>
  </si>
  <si>
    <t>Albert Nolan, theology, activism</t>
  </si>
  <si>
    <t>Grounded Theory: A Reader for Researchers, Students, Faculty and Others</t>
  </si>
  <si>
    <t>https://doi.org/10.36615/9781776413416</t>
  </si>
  <si>
    <t>https://ujonlinepress.uj.ac.za/index.php/ujp/catalog/book/107</t>
  </si>
  <si>
    <t>https://www.takealot.com/grounded-theory/PLID91646248</t>
  </si>
  <si>
    <t>Grounded theory is one of the most important intellectual developments in academic research. Prior to the seminal work in grounded theory in the 1960s the essence of academic research in the social sciences had not been particularly well articulated. Of course, some important work had already been done but it had been by particularly gifted individuals who, for whatever reason, were able to make use of their visceral understanding of the subject. The famous work by Glasser and Strauss put social science research under the microscope and in so doing it provided the academic community with a language set that gave many more people a much better opportunity to fully understand the nature of research.
I believe that every academic researcher should know about Grounded theory as that will allow them to have a much more thorough understanding of what they are doing.
There is a useful glossary at the end of this textbook.
Readers of this book have my best wishes in achieving their objectives through their work with academic research.</t>
  </si>
  <si>
    <t>grounded theory; social science; theory; theoretical research; data; pragmatism; grounded theory research</t>
  </si>
  <si>
    <t>Handleiding vir meertalige tekens / Manual for multilingual signs</t>
  </si>
  <si>
    <t>Chrismi-Rinda Loth; Joan-Marié Steenkamp; Theodorus du Plessis</t>
  </si>
  <si>
    <t>https://doi.org/10.18820/9781920382506</t>
  </si>
  <si>
    <t>https://ujonlinepress.uj.ac.za/index.php/ujp/catalog/book/101</t>
  </si>
  <si>
    <t>https://www.takealot.com/handleiding-vir-meertalige-tekens-manual-for-multilingual-signs/PLID41672732</t>
  </si>
  <si>
    <t>15/12/2013</t>
  </si>
  <si>
    <t>This manual provides practical guidelines on why and how to erect multilingual public signage. Government and private institutions, as well as sign designers, will find this manual useful. The manual results from the Multilingual Information Development Programme, a project funded by the Province of Antwerp in Flanders, Belgium, and contributes to the cultivation of a language dispensation in South Africa that is fair and that benefits all of its inhabitants.</t>
  </si>
  <si>
    <t>meertalige tekens, regulasies, wetgewing, riglyne, taal, plaaslike taal, multilingual signage, regulations, legislation, guidelines, local language, language</t>
  </si>
  <si>
    <t>language arts discipline; multilingualism; regulations; legislation; language</t>
  </si>
  <si>
    <t>Healthcare ethics for Healthcare Practitioners</t>
  </si>
  <si>
    <t>Laetus O.K. Lategan; Gert J. van Zyl</t>
  </si>
  <si>
    <t>https://doi.org/10.18820/9781920382995</t>
  </si>
  <si>
    <t>https://ujonlinepress.uj.ac.za/index.php/ujp/catalog/book/119</t>
  </si>
  <si>
    <t>https://www.takealot.com/healthcare-ethics-for-healthcare-practitioners/PLID44947930</t>
  </si>
  <si>
    <t>04/05/2017</t>
  </si>
  <si>
    <t>Healthcare ethics cannot be limited in scope to apply only to the patient but needs to apply to the healthcare practitioner as well. The relationship between the patient and the healthcare practitioner has shifted from a power relationship to a complementary relationship. Leadership, mentorship and coaching play important roles in facilitating this shift. Several themes informed this book on healthcare ethics: Vulnerability in healthcare ethics, Decisions between right and wrong, Quality of healthcare, Life-ending decisions, Community-based research, Ethical decision-making, Spritiuality in healthcare</t>
  </si>
  <si>
    <t>healthcare ethics, introduction, vulnerability, right and wrong, quality, approach, influence, culture, values, faith, end-of-life, decisions, human rights, euthanasia, community, participatory, research, ethical issues, impact, healthcare practitioners, decision-making, processes, spirituality.</t>
  </si>
  <si>
    <t>reference; healthcare; medicine; professionalism and ethics; medical education; human rights; ethical issues</t>
  </si>
  <si>
    <t>Hendrik M. Goudappel 'reader' over de urbanistiek en planologie</t>
  </si>
  <si>
    <t>Das Steÿn</t>
  </si>
  <si>
    <t>https://doi.org/10.18820/9781928424802</t>
  </si>
  <si>
    <t>https://ujonlinepress.uj.ac.za/index.php/ujp/catalog/book/135</t>
  </si>
  <si>
    <t>https://www.takealot.com/hendrik-m-goudappel-reader-over-de-urbanistiek-en-planologie/PLID28171503</t>
  </si>
  <si>
    <t>01/03/2010</t>
  </si>
  <si>
    <t>Hierdie bundel bevat 14 van Goudappel se belangrikste publikasies oor die Urbanistiek soos wat dit in Nederlands (13) of Engels (1) verskyn het. Samesteller is prof Das Steÿn van die Vrystaatse Universiteit in Bloemfontein en voormalige voorsitter van die departement Stads- en Streekbeplanning en tans redakteur van Stads- en Streekbeplanning. Hy doen in jaar 1983 navorsing (“research”) oor Inspraak onder Goudappel se leiding aan Eindhoven en verwerf ’n PhD aan die UOVS met titel “Publieke deelname as ’n kulturele determinant in beplanning binne die denkkader van die urbanistiekkonsep”. Hy vind die urbanistiekkonsep handig en kreatief by probleem oplossing en het dit die laaste 25 jaar gebruik in sy navorsing asook om te doseer as deel van beplanningsteorie aan die Vrystaatse Universiteit se nagraadse opleiding vir beplanners.</t>
  </si>
  <si>
    <t>urbanistiek, planologie, stedebouwkunde, Ruimtelijke planning, H.M. Goudappel</t>
  </si>
  <si>
    <t>architecture; planning; rural planning; city and town planning; history of architecture</t>
  </si>
  <si>
    <t>The Hidden Thread: In South Africa's Visual Heritage</t>
  </si>
  <si>
    <t>https://doi.org/10.64449/9781997468189</t>
  </si>
  <si>
    <t>https://ujonlinepress.uj.ac.za/index.php/ujp/catalog/book/463</t>
  </si>
  <si>
    <t>24/11/2026</t>
  </si>
  <si>
    <t>African art has always been viewed from a colonising gaze by people who measure everything. Their dances are orchestrated .Their artists learn by copying old figures. Spontaneity and intuition free from meddling thoughts are eschewed. Surrealism for instance was one movement that sought to free artists from the domination of Reason. The consequence of this western attitude to life resulted in the marginalisation of Africa!
The writers in this book seek to situate South African Art in its proper place challenging Western norms! Following in the footsteps of Mancoba, they trace meteors rise to the infinity of creativity, intuitive, spontaneous and calculated!
- Professor Pitika Ntuli</t>
  </si>
  <si>
    <t>art, South Africa, Visual heritage</t>
  </si>
  <si>
    <t>Hospitality Management: A practical introduction</t>
  </si>
  <si>
    <t>Deseré Kokt</t>
  </si>
  <si>
    <t>https://doi.org/10.18820/9781920382698</t>
  </si>
  <si>
    <t>https://ujonlinepress.uj.ac.za/index.php/ujp/catalog/book/121</t>
  </si>
  <si>
    <t>https://www.takealot.com/hospitality-management/PLID40004980</t>
  </si>
  <si>
    <t>01/01/2015</t>
  </si>
  <si>
    <t>The hospitality industry fulfils an important role in providing a variety of products and services to paying customers. Due to the demanding and service-oriented nature of the industry, it is imperative that the owners and managers of these establishments are adequately informed about the managerial and operational challenges they face. The aim of this book is to provide a practical introduction to a variety of components that can contribute to the success of hospitality establishments. The practical nature of the book is valuable for all types of hospitality establishments, including guest houses, lodges, B&amp;Bs, restaurants, bars and hotels.</t>
  </si>
  <si>
    <t>hospitality management, human resources, front office, back office, food service, beverage management, health safety hygiene, culture and food, décor, tourism</t>
  </si>
  <si>
    <t>tourism; hospitality management; business; industrial psychology; professional ethics; employee engagement; work life integration; diversity management; business management; marketing; entrepreneur; business ethics</t>
  </si>
  <si>
    <t>How We Teach Africa Matters</t>
  </si>
  <si>
    <t>Afa’anwi Ma’abo Che ; Debora V. Malito</t>
  </si>
  <si>
    <t>https://doi.org/10.64449/9781997468479</t>
  </si>
  <si>
    <t>https://ujonlinepress.uj.ac.za/index.php/ujp/catalog/book/251</t>
  </si>
  <si>
    <t>27/11/2025</t>
  </si>
  <si>
    <t xml:space="preserve">Why do myths and misconceptions about Africa still dominate our classrooms? How We Teach Africa Matters confronts this critical gap in Political Science, International Relations, and Development Studies. Addressing the urgent need to confront and dismantle persistent misconceptions about Africa, its cultures, and its peoples, this book brings together a global collective of educators to share proven strategies for navigating cognitive barriers to nuanced learning about Africa. For lecturers, curriculum developers, education policymakers, and students, this is a vital resource for facilitating transformative learning about Africa. Join us in reshaping the narrative and advancing decolonial learning in higher education. </t>
  </si>
  <si>
    <t>Africa, teaching and learning, teaching practice, Education</t>
  </si>
  <si>
    <t>Ihubo Lengabadi/The Song of the Soil</t>
  </si>
  <si>
    <t>https://doi.org/10.64449/9781997468127</t>
  </si>
  <si>
    <t>https://ujonlinepress.uj.ac.za/index.php/ujp/catalog/book/272</t>
  </si>
  <si>
    <t>Visual impact driven by well-articulated aesthetics and conceptual prowess characterises the richness of S’bonelo Tau Luthuli’s ceramic work. The holistic thrust of work in the exhibition projects and evokes qualities of exponential worth, which are metaphorically aligned to an oasis from which the quest for self-fulfilment in this journey is drawn. These qualities are a visual attestation that nurtures the soul and thus navigates and positions the richness of concept and intent. The work exudes an aura that redefines where we come from as a nation, where we are headed in our pursuit to achieve and actualise the visibility and gravitation of our future as a country. Inherent in the works are utilitarian, spiritual, traditional and reflective attributes that heighten the ambiance of S’bonelo’s sense of expression. The rhythm and gravity of the works indulge viewership into overtures of lateral interpretation and interrogation. - Sokhaya Charles Nkosi</t>
  </si>
  <si>
    <t>Art, Sbonelo Tau Luthuli</t>
  </si>
  <si>
    <t>Imela Igobel’ Esandleni!: Umqulu wedrama endima nye, amabalana nemibongo</t>
  </si>
  <si>
    <t>Phiwokuhle Phiwe Dekisile</t>
  </si>
  <si>
    <t>https://doi.org/10.36615/9781776460656</t>
  </si>
  <si>
    <t>https://ujonlinepress.uj.ac.za/index.php/ujp/catalog/book/213</t>
  </si>
  <si>
    <t>https://www.takealot.com/imela-igobel-esandleni-idrama-imibongo-amabali-amafutshane/PLID94454736</t>
  </si>
  <si>
    <t>Lo mdlalo ubuhlungu kangaka wenzeka kwenye yemizi yakwaNyawuza eXhorha kwilali yaseThungwana.”Imela igobel’esandleni” La ngamazwi aphume kwinkosikazi uNolwando ezibona ilahlekelwa ngumntwana nempilo yayo ngenxa yomona.
UZungula waswelekwa ngumfazi wakhe enomntwana ominyaka mihlanu kuphela ogama linguYanga, waza wazeka umfazi wesibini uNolwando. UNolwando wafumana abantwana abathathu uLisa, uSiseko kunye nenkwenkwe enguLoyiso.
Uthe esabukele oonyana bakhe uZungula waqutyulwa yingulo emfutshane, yamthumela kwelemimoya. Intlalo ayizange ibentle kwaphela kuYanga akuba ebhubhile uyise kangangokuba wayecaca gcaa nase sidengeni ukuba uyahlukumezeka.
Kuloo ntlalo ikrakrayo wanyamezela uYanga ethobekile esenza yonke imisebenzi yasekhaya nkqu neyamantombazana. Esikolweni wayephumelela emagqabini unyana kaZungula ethandwa ziititshala zonke nto leyo eyayimana kuyiquma intsokolo yakhe. Kanye xa ezakuqala ukuxelenga unina omncinci wanyukwa ngumona wagqiba ekubeni athenge ityhefu eza kumgqithisa amafu uYanga, kodwa ke ngelishwa akabikho ekhaya loo mini uLoyiso olithunjana likaNolwando watya oko kutya kunetyhefu engazi wasweleka umntwana emsulwa enjalo. Yamhlukumeza le meko uNolwando naye akaphila xesha lide waluphala.</t>
  </si>
  <si>
    <t>isiXhosa drama</t>
  </si>
  <si>
    <t>isiXhosa</t>
  </si>
  <si>
    <t xml:space="preserve">Impact of Covid-19 on the Future of Law, The </t>
  </si>
  <si>
    <t>Murdoch Watney</t>
  </si>
  <si>
    <t>https://doi.org/10.36615/9781776405657</t>
  </si>
  <si>
    <t>https://ujonlinepress.uj.ac.za/index.php/ujp/catalog/book/52</t>
  </si>
  <si>
    <t>https://www.takealot.com/the-impact-of-covid-19-on-the-future-of-law/PLID91433579</t>
  </si>
  <si>
    <t>12/08/2022</t>
  </si>
  <si>
    <t>The chapters in this volume focus on the future of law and related disciplines: human rights and access to medical care, corruption and money laundering in state procurement, counterfeit medical products, IPR waiver on COVID-19 vaccines, emergency powers, freedom of expression, prison healthcare, the impact on labour law, access to courts and digital court processes, access to education and the impact on insurance law are but a few possible topics which are addressed.</t>
  </si>
  <si>
    <t>Covid-19; Law; Environmental protection policy; online litigation; domestic violence; South Africa; parental alienation; delictual claim for emotional harm; Rome I Regulation; African Principles; International Commercial Contracts; International Investment Law; International Trade; Trade; Vaccination; Right to Privacy; POPIA Act; European Case Law</t>
  </si>
  <si>
    <t>Improving Health Literacy for People with Low Literacy: An analysis of a South African HIV health education programme</t>
  </si>
  <si>
    <t>Njabulo Mbanda</t>
  </si>
  <si>
    <t>https://doi.org/10.36615/9781776482870</t>
  </si>
  <si>
    <t>https://ujonlinepress.uj.ac.za/index.php/ujp/catalog/book/201</t>
  </si>
  <si>
    <t>Health literacy and low health literacy have received increased attention due to their association with poor understanding of health information, and consequently negative health outcomes. Although much research discusses health literacy and its role; there are gaps in explaining the relationship between health literacy and low literacy; as well as various determinants of health (i.e., social, cultural, political, etc.). This relationship is particularly significant for lower- and middle-income countries where most clients might not even speak English as a first language or the same language of the health care providers.</t>
  </si>
  <si>
    <t>health literacy, low literacy, HIV health education programme</t>
  </si>
  <si>
    <t>In pursuit of societal harmony: Reviewing the experiences and approaches in officially monolingual
and officially multilingual countries</t>
  </si>
  <si>
    <t>Ludmilla A'Beckett; Theodorus du Plessis</t>
  </si>
  <si>
    <t>https://doi.org/10.18820/9781928424130</t>
  </si>
  <si>
    <t>https://ujonlinepress.uj.ac.za/index.php/ujp/catalog/book/97</t>
  </si>
  <si>
    <t>https://www.takealot.com/in-pursuit-of-societal-harmony/PLID48949287</t>
  </si>
  <si>
    <t>01/12/2017</t>
  </si>
  <si>
    <t>In pursuit of societal harmony: Reviewing the experiences and approaches in officially monolingual and officially multilingual countries contains a selection of papers on language legislation that were presented at the International Conference on Language Policy in Multicultural and Multilingual Settings, Mandalay, Myanmar, 8-11 February 2016. The editors, both members of the International Academy of Language Law / Académie internationale de droit linguistique, brought together presentations that deal with language legislation and practices in Europe, Asia, Africa and North America. The contributions show that the post-communist trend in language policy has been vastly represented by attempts to eliminate the language, and even the cultural legacy, of the formerly hegemonic nation/s in countries emerging after the collapse of the system. In doing so officials in these countries tend to link the harmonisation of a diverse society with the idea of homogenising its population, and prioritising the cultural legacy of the titular nation. In contrast, some post-colonial countries are more tolerant of the language of their colonisers but consequently do not sufficiently promote the institutionalisation of their indigenous languages. Furthermore, the absence of visible efforts to follow any legal pattern in this regard often result in a communication gap between government and the various communities.</t>
  </si>
  <si>
    <t xml:space="preserve">Language, Language Rights, Multicultural society, Policy, Post-colonial and comparative perspectives, language legislation, Ukraine, South Africa, Language policies, access to information services, Ontario, Burkina Faso, Macau, multilingual language policy, Malaysia, Post-Soviet and Post-Communist studies, Linguistic landscape in Azerbaijan, Nation building and bilingualism in Latvia, ideologies of language, Croatia, Lithuania, conference proceedings, national cultural heritage, ethnic composition, </t>
  </si>
  <si>
    <t>language; society and social science; educational strategies and policy; language rights; post-colonial; post-communist</t>
  </si>
  <si>
    <t>Inclusive Economy: Criteria, Principles and Ubuntu, The</t>
  </si>
  <si>
    <t>Arno J van Niekerk</t>
  </si>
  <si>
    <t>https://doi.org/10.36615/9781776402366</t>
  </si>
  <si>
    <t>https://ujonlinepress.uj.ac.za/index.php/ujp/catalog/book/55</t>
  </si>
  <si>
    <t>https://www.takealot.com/the-inclusive-economy/PLID91485492</t>
  </si>
  <si>
    <t>There is one serious missing link at the center of today’s capitalism. It is a disequilibrium between increased economic interconnectedness and increased isolation/exclusion. This unique challenge in the 21st century calls for a unique solution: Ubuntu. Africa might be the last place where experts would look for an economic solution, but it ironically holds the secret to restoring the right equilibrium in the economy. Ubuntu’s ability to reconnect the marginalised with the mainstream by putting emphasis on our humanness, connectedness, collective growth through expansion and improved efficiency creates new capacity for the economy to rebalance itself towards genuine and sustainable progress. Ubuntu encapsulates that which is the opposite of economic exclusion (i.e. inequality, poverty, unsustainable growth, limited profits, etc.), namely economic inclusion. However, only a small window of opportunity exists – in and after the COVID-19 pandemic – to implement Ubuntu as a fundamental economic principle in order for it to be an effective remedy. The global economy and most local economies have entered the phase of rebuilding with a serious drawback: after the previous global financial crisis, both the economy and government’s capacity to recover are severely limited as unemployment levels, debt levels and natural resource depletion levels keep soaring, resulting in dangerous levels of economic exclusion and social instability. To this and more, the inclusive economy presents tangible solutions.</t>
  </si>
  <si>
    <t>inclusive economy; Ubuntu; economics; economic inclusivity; economic theory; inclusive growth; inequality; economic progress; circular economy; collaborative economy; policies; institutions; great transition</t>
  </si>
  <si>
    <t>Inene Ihlabathi Sisilo Esimlomo Umazinyo Azizixengeba!</t>
  </si>
  <si>
    <t>https://doi.org/10.36615/9780906785126</t>
  </si>
  <si>
    <t>https://ujonlinepress.uj.ac.za/index.php/ujp/catalog/book/301</t>
  </si>
  <si>
    <t>Lo mqulu uqulethe amabalana amafutshane agxile kakhulu ekuvuseleleni uluntu lubuyel’ eMbo luzingce kwaye luyithande inkcubeko namasiko alo. Funda uzivele. Ndingunyana kaMasamani ndithi rhabulani apha ningafi nci! “Isandla sakho mbhem sihle singcotshile. La mabali akufanele ukufundiswa ezikolweni naseziDyunivesithi. Tshotsh’ ubekho!” (Ilizwi likaMzoli Mavimbela – umhleli nombhali waseSajonisi)</t>
  </si>
  <si>
    <t>Insights into Strategic Sourcing</t>
  </si>
  <si>
    <t>B0B49VF5S5</t>
  </si>
  <si>
    <t>https://doi.org/10.36615/B0B49VF5S5</t>
  </si>
  <si>
    <t>https://ujonlinepress.uj.ac.za/index.php/ujp/catalog/book/343</t>
  </si>
  <si>
    <t>"This is a must for all practitioners, scholars and researchers on strategic sourcing. It succinctly provides invaluable information which is logically supported by the facts. It should be the resource for all current and aspiring supply chain professionals keen to learn more about the strategic connection between sourcing, company and industrial competitiveness, service delivery quality and national and regional development." -Intaher Ambe, Professor of Supply Chain Management: School of Management Sciences, UNISA
"This Executive Insights into Strategic Sourcing is an essential and thought provoking resource for all directors, new and experienced, of government, public and private sector organisations. Not only does Professor Boateng provide insightful reflections on the role of strategic sourcing in national development, he also concisely blends research, real world data and best practices and experiences that help decision makers initiate sourcing practices for maximum long -term company and societal benefit." - Lebogang Letsoalo, Vice President, Supply Chain Management: Sasol Base Chemicals
Professor Douglas BOATENG (MSc, EngD, FCILT, FSOE, FIPlantE, FCMI, FIC, FInst. D FIOM FCIPS, FloD, CDir), Africa's first ever appointed Professor Extraordinaire for supply and value chain management (SBL UNISA), is an International Professional certified Chartered Director and an adjunct academic. Independently recognised as one of the vertical specific global strategic thinkers on procurement, governance, logistics, and industrial engineering in the context of supply and value chain management, he continues to play leading academic and industrial roles in supply chain strategy development and implementation, both in Africa, and around the world. He holds, amongst other qualifications, an Institute of Directors Graduate Certificate and Diploma in Company Direction, and a Doctor of Engineering (Warwick). He is also an elected FELLOW of Institute of Directors-UK &amp; South Africa; Society of Operations Engineers-UK; Institution of Plant Engineers- UK; Chartered Institute of Logistics and Transport-UK &amp; South Africa; Chartered Management Institute- UK; Chartered Institute of Procurement and Supply- UK; Institute of Business Consulting -UK; and the Institute of Operations Management-UK. Recognised for his outstanding contribution to the advancement of local and international aspects of supply chain management he was bestowed with a Platinum Life Time Global Achievers Award (2016) and a Life Time Achievers Award (2013) by the Chartered Institute of Procurement and Supply, and its various local industry associations. In 2016, Professor Boateng was honoured by CEO Titans Building Nations with a Life time Achievers Award for exceptional work done in the area of industrial engineering, procurement, and supply chain management in a developing world context. He has also been publicly acknowledged by leading institutions, including the Commonwealth Business Council, for his ongoing contribution to the rapidly emerging concept of strategic sourcing and its inextricable link to Africa's long-term industrialisation and socio-economic development. He has been an elected member of the UK's Institute of Directors for over 20 years, and continues to assist organisations and CEOs with board level, directional, and governance matters. In addition, Professor Boateng has been publicly acknowledged by leading institutions, including the Commonwealth Business Council, for his ongoing contribution to international procurement, supply chain development and governance, and its link to emerging world long-term socioeconomic development.</t>
  </si>
  <si>
    <t>strategic sourcing, industrialisation, Africa, supply chain governance, economic development</t>
  </si>
  <si>
    <t>International Comparative Perspectives on Religion and Education</t>
  </si>
  <si>
    <t>Charl C. Wolhuter; Corene de Wet</t>
  </si>
  <si>
    <t>https://doi.org/10.18820/9781920382384</t>
  </si>
  <si>
    <t>https://ujonlinepress.uj.ac.za/index.php/ujp/catalog/book/90</t>
  </si>
  <si>
    <t>https://www.takealot.com/international-comparative-perspectives-on-religion-and-education/PLID42742453</t>
  </si>
  <si>
    <t>This book scrutinises religion in education in ten countries. It reveals much about the tension between religion and education in secular countries, and the blending between religion and education in religious countries, such as Iran and Malaysia, as well as secular countries such as the Netherlands. It also shows the important role the church currently plays in education in developing countries, such as Tanzania.</t>
  </si>
  <si>
    <t>religion, education, international perspective, religious institutions, globalisation, multicultural, religiouspluralism</t>
  </si>
  <si>
    <t>education; religion; world history; theology</t>
  </si>
  <si>
    <t xml:space="preserve">Introduction to Statistics using Microsoft Excel, An </t>
  </si>
  <si>
    <t>Dan Remenyi, George Onofrei; Joseph English</t>
  </si>
  <si>
    <t>https://doi.org/10.36615/9781776413454</t>
  </si>
  <si>
    <t>https://ujonlinepress.uj.ac.za/index.php/ujp/catalog/book/108</t>
  </si>
  <si>
    <t>https://www.takealot.com/an-introduction-to-statistics-using-microsoft-excel/PLID91646257</t>
  </si>
  <si>
    <t>A significant amount of academic research his conducted using quantitative research methods. In many universities large and expensive statistical software has been acquired. However much of this software requires a considerable amount of training before researchers are capable of using it correctly and this can cause difficulties.
Many academic researchers are surprised by just how much analytical work can be done using the ubiquitous Microsoft Excel software. This book presents a course on the use of statistics in academic research starting with simple descriptive techniques and working through to sophisticated inferential methods.
A step-by-step approach has been taken and has been described by users of this book as similar to having the teacher standing by you as you learn about some of the sophisticated methods of handling and understanding data.
Readers of this book have my best wishes in achieving their objectives through their work with academic research.</t>
  </si>
  <si>
    <t>statistics; MS Excel; descriptive statistics; data; questionnaire; frequency tables; distributions; estimation; hypothesis testing; linear regression; ANOVA; variance</t>
  </si>
  <si>
    <t>J.C. Steyn en Afrikaans - 'n Viering</t>
  </si>
  <si>
    <t>Angelique van Niekerk; H.P. (Hennie) van Coller; Bernard Odendaal</t>
  </si>
  <si>
    <t>https://doi.org/10.18820/9781928424338</t>
  </si>
  <si>
    <t>https://ujonlinepress.uj.ac.za/index.php/ujp/catalog/book/136</t>
  </si>
  <si>
    <t>https://www.takealot.com/j-c-steyn-en-afrikaans/PLID56936333</t>
  </si>
  <si>
    <t>01/09/2019</t>
  </si>
  <si>
    <t>Met J.C. Steyn en Afrikaans – ’n viering huldig ’n aantal bekende (Afrikaanse) taal- en letterkundiges en digters vir J.C. (Jaap) Steyn aan die begin van die negende dekade van sy lewe, maar ook die taal wat hy met sy lewenswerk gedien het. In veral die vakkundige bydraes word sy akademiese werk – as taalkundige, taalhistorikus, biograaf, digter en kreatiewe skrywer – belig. Die afwisseling van taalkundige, letterkundige en skeppende bydraes wil iets weergee van die verskeidenheid van Jaap Steyn se lewenswerk. Die briefwisseling tussen Steyn en prof. Elize Botha (1973 tot 1991) is die enigste plek waar Steyn self uitvoerig aan die woord gestel word. Dit betref ’n tydperk waarin van sy belangrikste werksaamhede as kreatiewe skrywer plaasgevind het. Steyn se briewe getuig van sy gebruiklike deeglikheid, maar ook van sy eiesoortige taalvernuf, persoonlike nederigheid en oopheid vir kritiek. In baie van die skeppende bydraes word juis op hierdie persoonlikheidseienskappe gefokus én op die onvermydelike sloping wat die ouderdom meebring. Dit is opvallend dat baie van die taalkundige bydraes aspekte belig waaroor Steyn self uitvoerig gepubliseer het en soos ’n goue draad loop deur sy taalkundige werk: die geskiedenis van Standaardafrikaans en die stryd om die erkenning van Afrikaans as selfstandige, amptelik erkende, en deeglik gestandaardiseerde taal, asook die fokus op identiteit, taalverandering en taalhouding. In letterkundige bydraes weer is dit opvallend hoeveel daarvan konsentreer op die “grens-gegewe”: selfdoding, die periferale situasie van homoseksuele en bejaardes, die komplekse verhouding tussen outeur en karakter in die biografie, kultuurgrensoorskrydings en grensdeurbreking op die terreine van die narratologie en genre.</t>
  </si>
  <si>
    <t>Behoedsame skaafwerk, briefwisseling tussen Elize Botha en Jaap Steyn, Die vergete Verlore vader van J.C. Steyn, Twee terugblikgedigte, Boekensteynfontein, spitsberaad, Toe die Derde Afrikaanse Woordelys en Spelreëls die eerste Afrikaanse woordelys en spelreëls was, Onomastiek, Afrikaanse spitse op die leksikografiese landskap, Apokopoësie, ’n Sosiolinguistiese bespreking van die taalgebruiksvergestalting van bejaardheid in Elsa Joubert se Spertyd, Die emeritus en die gespreksgroep, ’n Kortverhaal, Institusionele taalbeleid en akademiese taalbeleid – versoenbaar binne taal-in-onderwysbeplanning?, klaarpraatgedigte, Geskiedskrywing en beskrywing van Afrikaans: Wat is daar nog te sê?, Apophrades, ’n Gedig, Die identiteit van die verbeelde Afrikaanssprekende gemeenskap soos vergestalt in gedrukte advertensies uit kommersiële tydskrifte, Representasie as strategiese posisionering: J.C. Steyn se biografieë, Oorskryding van kultuurgrense: S.J. du Toit, die koningin van Skeba en Egipte, die evolusie van skryf, ’n Argument vir verraad en verset, dramatologies gelees</t>
  </si>
  <si>
    <t>language arts discipline; language; linguistics; language history; sociolinguistics; literature</t>
  </si>
  <si>
    <t>Jesus Christus, Seun van God, ís ons Versoening - ’n Missionêre Christologie</t>
  </si>
  <si>
    <t>https://doi.org/10.18820/9781928424116</t>
  </si>
  <si>
    <t>https://ujonlinepress.uj.ac.za/index.php/ujp/catalog/book/64</t>
  </si>
  <si>
    <t>https://www.takealot.com/jesus-christus-seun-van-god-is-ons-versoening/PLID48451675</t>
  </si>
  <si>
    <t>In Jesus Christus, Seun van God, is ons versoening: ’n Missionêre Christologie beklemtoon Pieter Verster die unieke betekenis van Jesus Christus as Seun van God en die implikasies van hierdie belydenis vir die sending. Verster lig die betekenis vir die sending uit deur ’n hermeneutiek en evangeliese grondslag vir die interpretasie van die Bybelse teks en konteks binne die post-moderne wêreld te ontwikkel. Die Christologiese benadering is essensieel vir sending, veral in die lig van Christus as Versoener in sy ampte as Koning, Profeet en Priester. Deeglike Skrifbewyse word voorgelê om sy standpunt te verduidelik. – Dr. Maniraj Sukdaven, Religiekunde en Missiologie, Universiteit van Pretoria</t>
  </si>
  <si>
    <t>aanbid, aanbidding, aarde, aards, aardse, Aäron, aartsvader, Abelardes, Abraham, Adam-Christologie, Adam-Christologieë, Adam-tipologie, afgode, afgodery, Afrika, Aleksandrynse, Allah, alleen, Allerhoogste, Almagtige, alversoening, Anselmus, Antiocheense, apokaliptiek, apokaliptiese, apokriewe, apostels, Aquinas, Aristoteliese, Arius, armes, armoede, Athanasius, atonement, Augustinus, Barmen, Barth, bediening, beeld, begrip, begrippe, bekering, beliggaam, beliggaming, belofte, beloftes, belydenis, belydenisse, Bergpredikasie, Berkhof, bestaan, bevraagteken, bevry, bevrydende, Bevryder, bevryding, bloed, Bonhoeffer, boodskap, Bosch, bruid, Bruidegom, bruilof, Bultmann, Bybel, Calvyn, Chalcedon, Christ, Christelike, Christelikheid, Christen, Christendom, Christene, Christian, Christianity, Christians, Christologie, Christologieë, Christologies, Christologiese, Christosentries, Christosentriese, Christus, church, Claritas, Clemens, Cyprianus, Cyrillus, Damaskus-Christofanie, Darwinisme, Dawid, Dawkins, death, deity, dekaloog, Dekapolis, demokrasie, demokratisering, Derrida, diakonia, dialoog, diens, dissipels, dissipelskap, dooie, dooies, Doper, Drie-eenheid, Drie-enige, dualisme, dualisties, dualistiese, duisternis, duiwel, duiwelbesetenes, dwaalleraars, ecclesiae, eenswesens, eerste, eersteling, eerstelinge, eindtyd, eindtyd-oordeel, ekklesia, ekklesiologie, ekklesiologiese, ekologie, ekologies, ekologiese, ekonomie, ekonomiese, ekonoom, eksegese, eksiliese, ekskatologiese, ekumeniese, engele, eniggebore, enigste, entrepreneurskap, erediens, eredienste, eskatologie, eskatologiese, eurosentrisme, evangelie, evolusie, evolusionêre, ewige, ewigheid, Fariseërs, filosofie, filosofiese, fundamentalisme, fundamentalisties, gebed, geboorte, gebore, gebroke, Gebrokene, gebrokenheid, geestelik, geestelike, gehoorsaam, gehoorsaamheid, gehoorsame, geïnkarneer, gekruisig, Gekruisigde, geloof, gelowige, gelowiges, gemeente, gemeentes, genade, genesings, geopenbaar, gered, gereformeerde, Gereformeerdes, geregtigheid, geregverdig, geroep, geskape, geskapenes, geslag, geslagte, gespreksvoorwaardes, gesterf, gesterwe, getuienis, gewelddadig, geweldloosheid, geweldlose, goddelike, Goddelikheid, goddeloses, Godgelyke, Godheid, God-mens, godsdiens, godsdienste, godsdienstige, Grice, Hebreeuse, heelal, heerlikheid, Heidelbergse, heilig, heiligdom, Heilige, hel, Hellenistiese, hemel, hemele, hemelse, hemelvaart, hier-en-nou, Hindoeïsme, historisiteit, Hoëpriester, hominiede, homoiousios, homoousios, hoofstroomgodsdienste, hoog-kapitalisme, humanisme, humanistiese, humaniteit, huwelik, illokusie, illokusies, immanensie, immanente, Immanuel, inkarnasie, inkarneer, inkulturasie, Islam, Israel, Israeliet, Israeliete, Jerusalem, Jesus, Joodse, Kanaänitiese, kanon, Kapitaal, kapitalisme, kapitalistiese, Kappadosiërs, Kappadosiese, keiser, keisers, kerk, Kerke, kerkisme, koloniale, kolonialisme, Koning, konings, koningskap, koninklik, koninklike, koninkryk, koninkryke, koninkrykschristendom, koninkryksteologie, korrupsie, kosmiese, kosmos, kreasionisme, krities-materialistiese, krities-rasionalistiese, kruis, kruisdood, kruishout, Kruisig, Kruisiging, kruisigingsgebeure, Krygsheer, kulture, kulturele, kultuur, Kurios, kwaliteitsreël, kwantiteitsreël, lewend, lewende, liefde, liggaam, Logos, lokusie, Lokusies, losgekoop, losprys, Luther, lutron, lydende, lydensbeker, lyding, maagd, maagdelike, maagdelikheid, majesteit, Marcion, Marcusse, Maria, Marialogie, Melgisedek, mensgeworde, menswording, Messiaanse, Messias, Messias-geheim, Messias-Koning, Messiasskap, Middelaar, Middelaar-priester, middelaarsrol, missio, missiologiese, mission, missionaal, missional, missionale, missionary, Missionêr, missionêre, missiones, missions, Mohammed, Moses, Moslems, narratiewe, Nasarener, Nasaret, nasies, Neo-Darwinisme, Niceaanse, offer, onderdruktes, oordeel, openbaar, opstaan, opstanding, opstandingshoop, opstandingsliggaam, Origines, partisipasie, partisipeer, pasifistiese, Pauliniese, Paulus, perlokusie, Plaasvervanger, plaasvervanging, politieke, post-koloniale, post-kolonialisme, postmodernisme, prediking, pre-eksistensie, Priester, profete, profeties, profetiese, Protestantse, pseudepigrafiese, reconciliation, reddende, Redder, redding, Reformasie, reformatore, reformatoriese, regeer, regeerders, reg-eisende, regering, regter, regverdig, regverdiging, regverdigmaking, reg-verskaffende, religieuse, rentmeesterskap, resurrection, revolusie, revolusionêre, roeping, roepingsvisioen, Romeinse, Rooms-Katolieke, Rooms-Katolisisme, sekerheid, sendeling, sendelinge, sending, Skepper, Skepperkoning, skepping, Skrif, soewerein, soewereine, soewereiniteit, sonde, sondeloosheid, sondelose, Sosialistiese, sterf, sterwe, swakheid, Taalhandelingsperspektief, teksvoorwaardes, teoloë, teologie, teologiese, teologisering, teoloog, Teopasgitisme, Tertullinanus, toekoms, transendensie, transendent, transendente, Trinitaries, Trinitariese, Trinitatis, Triniteit, troon, troonbestyging, troonvisioen, uniek, unieke, uniek-gebore, uniekheid, universalisme, universalisties, universaliteit, universeel, universele, Vader, Vader-gebed, Vaderhuis, vaevuur, verbond, verheerlik, verhewe, verkondig, verkondiging, verlos, verlossende, Verlosser, verlossing, verlossingsdaad, verlossingsgeskiedenis, verlossingswerk, versoeking, versoekings, versoen, versoende, versoenende, versoening, vleeswording, vloek, volbring, vryspraak, waarheid, wedergeboorte, wederkoms, wêreld, wêreldbeeld, wêreldbeskouing, wêreldbeskoulike, werke, Westerse, wetenskap, wetenskaplike, wonder, woord, woorde, wysheid, YAHWEH</t>
  </si>
  <si>
    <t>religion; theology; religion and beliefs; Christian theology; missional theology</t>
  </si>
  <si>
    <t>Jihad: A South African Perspective</t>
  </si>
  <si>
    <t>Hussein Solomon</t>
  </si>
  <si>
    <t>https://doi.org/10.18820/9781920382315</t>
  </si>
  <si>
    <t>https://ujonlinepress.uj.ac.za/index.php/ujp/catalog/book/89</t>
  </si>
  <si>
    <t>https://www.takealot.com/jihad-a-south-african-perspective/PLID41672736</t>
  </si>
  <si>
    <t>01/08/2013</t>
  </si>
  <si>
    <t>What are the factors which have made South Africa so appealing to terrorist and radical islamic organisations? What role has South Africa played within global Jihad?
 This book examines how South Africa has come to play a major role in global terror networks stemming from growing criminality and corruption within state structures. It also examines the interaction between local and foreign extremist elements which undermine South Africa’s security.
 The author brings the discussion beyond the usual mundane academic treatise to the sharp reality of the global dangers of politicised Islam – a muslim talking candidly about Islam.</t>
  </si>
  <si>
    <t>South Africa, Africa, the world, War on Terror, extremism, Jihad, ideology, Islam, Islamism, Global Jihad, terrorism, terror, playing ostrich</t>
  </si>
  <si>
    <t xml:space="preserve">technology; ideology; history; South African history; world history; </t>
  </si>
  <si>
    <t>Journey to Ithaca: A personal memoir</t>
  </si>
  <si>
    <t>William Rowland</t>
  </si>
  <si>
    <t>https://doi.org/10.36615/9781776489275</t>
  </si>
  <si>
    <t>https://ujonlinepress.uj.ac.za/index.php/ujp/catalog/book/234</t>
  </si>
  <si>
    <t>https://www.takealot.com/journey-to-ithaca-a-personal-memoir/PLID96312393</t>
  </si>
  <si>
    <t>Journey to Ithaca is an extraordinary memoir about an extraordinary life. Of its author it may well be said, in Shakespeare’s words (from Henry VI, part I, aptly quoted in the prelims): “Who would e’er suppose [he] had such courage and audacity?” From the outset, William Rowland invites his readers to accompany him along his personal journey to Ithaca. It was at Ithaca Mansions in Sea Point, Cape Town, that, at the age of five, a happy little boy lost his vision in consequence of a gunshot through his temple, severing his optic nerves. That was, definitively, the day the light went out. With enormous courage and determination William approached life head-on, achieving what many others might have found too daunting to attempt.
Writing with restraint and dignity in Journey to Ithaca, William tells his life story in a series of short chapters marking significant stages and events of his life, recounting the challenges and the achievements in equal measure, and often with gentle humour. What shines through most strongly from this memoir is that at no time has William allowed his blindness to define or limit him and certainly never to deny him the fullness of experience and adventure encountered by the sighted.
Intellectual, leader, innovator, activist, author, mentor, as well as loving father—William Rowland fills each of these roles with consummate ability and enthusiasm. His life story thus far, as told in Journey to Ithaca, will inspire all who read it, whether blind or sighted.</t>
  </si>
  <si>
    <t xml:space="preserve">William Rowland, Ithaca Mansions, blind, Sea Point, Cape Town, </t>
  </si>
  <si>
    <t>Kaapstad se 'Streetgate' - Politieke Maneuvers en die Peter Marais Debakel (1999-2002)</t>
  </si>
  <si>
    <t>Johan C. Moll</t>
  </si>
  <si>
    <t>https://doi.org/10.18820/9781920382599</t>
  </si>
  <si>
    <t>https://ujonlinepress.uj.ac.za/index.php/ujp/catalog/book/66</t>
  </si>
  <si>
    <t>https://www.takealot.com/kaapstad-se-streetgate/PLID41988455</t>
  </si>
  <si>
    <t>01/12/2014</t>
  </si>
  <si>
    <t>Vandag is die hernoeming van veral plek- en straatname om die onreg van die verlede reg te stel weer sterk op die voorgrond, en dit bly 'n kontroversiële aangeleentheid wat rolspelers en die mens op straat se belangstelling vasvang. Derhalwe is dié boek se tema en inhoud, naamlik die straatnaam-hernoemingsdebakel etlike jare gelede in Kaapstad en die meegaande politiekery op die breë front, relevant in die huidige geskiedskrywing omdat dit treffend aandui hoe so 'n kwessie kan skeefloop as dit nie met die nodige empatie teenoor alle belangstellendes en bevolkingsgroepe hanteer word nie. In hierdie geval het dit tot die uiterste gestrek deurdat bekende politieke leiers in die proses betrek is en selfs geval het. Deur inleidend 'n deeglike agtergrond van die sogenaamde straatnaam-hernoemingsfenomeen te gee, gepaardgaande met die politieke opset in Kaapstad, word die leser genoegsaam geposisioneer om die gebeure wat volg goed te begryp. Die toepaslike en treffende - soms selfs skreiende - spotprente bied sinvolle illustrasies tot die verhaal. - Dr Hannes Haasbroek, Nasionale Museum, Bloemfontein</t>
  </si>
  <si>
    <t>history, politics, Cape Town, Peter Marais, Gerald Morkel, taalregtemonitor, language rights monitor, kaapstad, straatherbenoemingsplan, straatherbenoeming, politiek, de klerk, mandela, suid-afrika, heath-verslag</t>
  </si>
  <si>
    <t>history; South African history; African history; Southern African history; historical methodology; journalism; media; politics; language rights</t>
  </si>
  <si>
    <t>Kamee: kortverhale</t>
  </si>
  <si>
    <t>Roela Hattingh</t>
  </si>
  <si>
    <t>https://doi.org/10.36615/9780639890043</t>
  </si>
  <si>
    <t>https://ujonlinepress.uj.ac.za/index.php/ujp/catalog/</t>
  </si>
  <si>
    <t xml:space="preserve">n Vars nuwe stem in Afrikaans. Die verhale in hierdie bundel belig uiteenlopende karakters, milieus en temas. Hattingh gooi die net wyd: in een verhaal neem 'n Hindoe-meisie wraak ná haar Joodse kêrel se verraad; in 'n ander word 'n 4x4 die middelpunt van 'n boeretroue. Daar is huwelike wat verbrokkel, ouers en kinders, slagters en vegetariërs, rebelle en randfigure. 'n Stem met sensitiwiteit en insig is egter telkens aan die woord, en bind die verhale nie slegs tot eenheid saam nie, maar dwing die leser tot nadenke.
“Hattingh se skryfstyl kan bestempel word as toeganklik en onopgesmuk. Die uiteenlopende karakters uit alle lae van Suid-Afrika se demografie doen eg aan,
juis as gevolg van die egtheid van realistiese taalgebruik wat ook moderne mengeltaal
insluit. Die verhale in die bundel belig én lewer kommentaar op benouende en herkenbare sosiale en etiese kwessies binne die alledaagse Suid-Afrikaanse werklikheid: owerspel
en egskeiding, geloof, kanker en verlies, armoede en bedelaars by verkeersligte, maar ook op ligter noot: mans se obsessie met bakkies en sport en fiksheid.”  Adéle Nel, Tydskrif vir letterkunde. https://doi.org/10.4314/tvl.v53i1.23
Die stilistiese aanslag in Kamee dui op: “‘n opsetlike afbreek van die diskursiewe opposisie tussen teorie en vertelling. Die verwysings is verhuld en op haar beste is haar vertellings onthoubaar en geskakeerd” (Hambidge, 2015). https://joanhambidge.blogspot.com/search?q=roela+hattingh
“As skrywer beïndruk Hattingh veral met die wyse waarop sy uiteenlopende en oënskynlik onversoenbare dinge in die bestek van ’n paar bladsye op subtiele wyse met mekaar integreer” (Human, 2015). https://www.litnet.co.za/boekresensie-kamee-deur-roela-hattingh/
Kamee ontvang die Nadine Gordimer kortverhaal (SALA) en UJ debut prys vir Kreatiewe Skryfkuns in Afrikaans in 2016. 
Roela Hattingh is gepla met stories. Sy noem dat dit towerkrag uit die alledaagse, en durf en genade uit die onverklaarbare ontsluit. As onderwyser, strateeg, navorser, kreatiewe skrywer en student vind sy vreugde in oomblikke van samehang—wanneer betekenis te voorskyn tree in gesprekke, uit teenstrydige perspektiewe en klein geskiedenisse en onbenullighede. 
Hattingh is ’n multidissiplinêre akademikus en Q-metodologie navorser, gee klas, maak kunstenaarsboeke en bied kopieskryf en kreatiwiteitswerkswinkels aan. Sy behaal haar PhD in Strategiese Kommunikasie by die Universiteit van Johannesburg en MA in kreatiewe skryfkuns (Cum Laude) by die Universiteit van Pretoria.
</t>
  </si>
  <si>
    <t>kortverhale, Afrikaans</t>
  </si>
  <si>
    <t>Kanene: The untold stories of ‘unresolved’ psychological wounds of combat after South Africa’s demobilisation among Black SANDF soldiers</t>
  </si>
  <si>
    <t>Sharon B. Sibanda</t>
  </si>
  <si>
    <t>https://doi.org/10.36615/9780906785461</t>
  </si>
  <si>
    <t>https://ujonlinepress.uj.ac.za/index.php/ujp/catalog/book/243</t>
  </si>
  <si>
    <t>15/02/2025</t>
  </si>
  <si>
    <t>The Black SANDF soldiers’ experiences are unique, shaped by the armed struggle, long and repeated deployments, constant threats, and repeated exposure to the horrors of battle. Traumatised Black SANDF members’ journeys reveal the profound impacts of combat trauma, often echoing the symptoms of CPTSD, characterised by an ongoing sense of danger and a fractured sense of self. The interpretation of these soldiers’ lived realities interconnects, creating an intricate pattern of grief and resilience stitched into the camouflage fabric of their military and psychological reality. In the crucible of their pain, they find solace in shared silence, their sacred cries resounding through history’s corridors. We witness their raw truths as we navigate the shadows of their combat experiences. The legacy of fallen and surviving soldiers, etched in blood and sacrifice, honours the unyielding spirit of the human soul dedicated to the nation’s greater good.
These lived stories, privilege us with an honoured glimpse into the psyche of serving force members haunted by our past and continuous military engagements. These soldiers’ stories forge a collective narrative of resilience, highlighting their enduring spirit in the face of trauma and adversity within an integrated SANDF.
 Kanene, armed with these soldiers’ self-insights, emerges as the guiding light, navigating through the dark psychological recesses of lived trauma to bring hope and healing to those who have served and continue to serve their country.</t>
  </si>
  <si>
    <t xml:space="preserve">psychological wounds, combat, South Africa, black SANDF soldiers, </t>
  </si>
  <si>
    <t>Kerk en orde vandag: Met die klem op die NG Kerk</t>
  </si>
  <si>
    <t>https://doi.org/10.18820/9781920383213</t>
  </si>
  <si>
    <t>https://ujonlinepress.uj.ac.za/index.php/ujp/catalog/book/137</t>
  </si>
  <si>
    <t>https://www.takealot.com/kerk-en-orde-vandag/PLID28496835</t>
  </si>
  <si>
    <t>01/08/2010</t>
  </si>
  <si>
    <t>Kerk en orde vandag konsentreer op temas wat oor die hele spektrum van die gereformeerde kerkreg versprei lê en probeer om relevante agtergrondinligting vir al die artikels van die kerkorde van die NG Kerk te verskaf.
 “Die skrywer lewer bewys dat hy ervare is, en uitstekend op die hoogte van al die temas en onderwerpe is, persoonlike ervaring daarvan het, en dat hy krities en apologeties daaroor kan skryf.” – Prof. Andries le Roux du Plooy, Fakulteit Teologie, Noordwes?Universiteit</t>
  </si>
  <si>
    <t>kerk, NG kerk, Kerkreg, Kerkregering, Kerkorde, geloof, DKO, NGK-KO, hermeneutiek, dienaars, gemeente</t>
  </si>
  <si>
    <t>religion; theology; religion and beliefs; spirituality</t>
  </si>
  <si>
    <t>Knowledge as Enablement - Engagement between higher education and the third sector in South Africa</t>
  </si>
  <si>
    <t>Mabel Erasmus; Ruth Albertyn</t>
  </si>
  <si>
    <t>https://doi.org/10.18820/9781920382636</t>
  </si>
  <si>
    <t>https://ujonlinepress.uj.ac.za/index.php/ujp/catalog/book/82</t>
  </si>
  <si>
    <t>https://www.takealot.com/knowledge-as-enablement/PLID39935721</t>
  </si>
  <si>
    <t>01/10/2015</t>
  </si>
  <si>
    <t>Knowledge can and does enable, specifically through engagement between higher education institutions, the third sector (mostly non-profit organisations), public service role players and the communities. The purpose of the research is reciprocal building, sharing and utilisation of knowledge for mutual enablement and capacity building.</t>
  </si>
  <si>
    <t>higher education, third sector, community engagement, enablement, research, leadership, capacity building, occupational therapy, mabel erasmus, ruth albertyn, townsend, darren lortan, timothy townsend</t>
  </si>
  <si>
    <t>education; higher education institutions; third sector engagement; occupational therapy; leadership; public service</t>
  </si>
  <si>
    <t>Konstruksieveiligheid Sakboekie vir Suid-Afrika</t>
  </si>
  <si>
    <t>https://doi.org/10.18820/9781928424574</t>
  </si>
  <si>
    <t>https://ujonlinepress.uj.ac.za/index.php/ujp/catalog/book/138</t>
  </si>
  <si>
    <t>https://www.takealot.com/konstruksieveiligheid-sakboekie-vir-suid-afrika/PLID71786075</t>
  </si>
  <si>
    <t>31/12/2020</t>
  </si>
  <si>
    <t>Kortpad-Afrikaans: ŉ Basiese grammatika | Shortcut Afrikaans: Basic Afrikaans grammar</t>
  </si>
  <si>
    <t>Rina Loader; Tobie van Dyk; Charlene Human</t>
  </si>
  <si>
    <t>https://doi.org/10.36615/9781776489114</t>
  </si>
  <si>
    <t>https://ujonlinepress.uj.ac.za/index.php/ujp/catalog/book/278</t>
  </si>
  <si>
    <t>https://www.takealot.com/kortpad-na-afrikaans/PLID95917836</t>
  </si>
  <si>
    <t>01/04/2024</t>
  </si>
  <si>
    <t>“Kortpad-Afrikaans is ’n uiters gebruikersvriendelike tweetalige kontrolebron oor daardie aspekte wat die lees, skryf en praat van Afrikaans ontsluit. Teorie en toepassing word deurgaans vernuftig versoen en daardeur word dit ’n toeganklike bron wat leiding gee vir ’n verskeidenheid gebruikers - van leek tot kenner. Ek beveel die gebruik van die boek sterk aan.”
Prof. Wannie Carstens (Buitengewone Professor, NWU Skool vir Tale)
“Kortpad-Afrikaans is ’n volledige en besonder verhelderende gids tot die Afrikaanse grammatika. Dit bevat uitvoerige verklarings en praktiese voorbeelde wat dit ’n onmisbare taalhulpbron vir sowel taalaanleerders as taalvaardiges maak.”
Prof. Pamela Maseko (Uitvoerende Dekaan, NWU Fakulteit Geesteswetenskappe)
Uit die mond van studente in Duitsland:
“Die gids is baie goed! Die verklarings is duidelik, die voorbeeldsinne baie goed en ek het alles verstaan en begryp. Ek hou ook van die kleure - dit alles help om die dinge te verstaan! Ek wens ek het die gids vroeër gehad!”
Dr. Alexander Mickel (Bioloog)
“Die grammatikagids is fantasties vir almal wat in Afrikaans geïnteresseerd is! This book is just what I was looking for. I loved the clear structure and the neat layout - the coloured boxes, the tables, the examples, etc. are all extremely helpful!”
Dr. Kendra Daubner (Regsgeleerde)</t>
  </si>
  <si>
    <t>Afrikaans, grammatika, grammar, teaching, learning</t>
  </si>
  <si>
    <t>Afrikaans, English</t>
  </si>
  <si>
    <t>Kortpad-Praatjies I: Afrikaans vir beginners | Shortcut Chats: An interactive workbook</t>
  </si>
  <si>
    <t>Rina Loader, Charlene Human</t>
  </si>
  <si>
    <t>https://doi.org/10.36615/9781776453061</t>
  </si>
  <si>
    <t>https://ujonlinepress.uj.ac.za/index.php/ujp/catalog/book/209</t>
  </si>
  <si>
    <t>https://www.takealot.com/kortpad-praatjies-i-shortcut-chats-i/PLID94454296</t>
  </si>
  <si>
    <t>Die Afrikaanse TipTop-Taalreeks is uniek omdat dit ´n internasionale karakter het en Kortpad-Praatjies I sluit tientalle stemopnames van grammatika-oefeninge in. Dit bevat ook dialoë wat in die Maroela-ateljees deur ´n span akteurs onder die leiding van Leon van Nierop opgeneem is. Hierdie werkboek sou egter nooit sy lesers, veral dié buite die grense van Suid-Afrika, bereik het as dit nie was vir die finansiële ondersteuning van die Suid-Afrikaanse Akademie vir Wetenskap en Kuns, asook die PUK-Kanselierstrust nie. Al die betrokkenes by die werkboek is onder die indruk van die positiewe gesindheid en milde bydraes van dié instansies.
The Afrikaans TipTop Language Series is unique because it has an international character and Shortcut Chats I includes dozens of voice recordings for grammar exercises. It also contains dialogues recorded in the Maroela Studios by a team of actors under the direction of Leon van Nierop. However, this workbook would never have reached its readers, especially those outside South African borders, had it not been for the financial support of the South African Academy of Science and Art, as well as the PUK Chancellor’s Trust. All those involved in the workbook are impressed by the positive attitude and generous contributions of these institutions.</t>
  </si>
  <si>
    <t>Afrikaans, beginners, language guide, pre-primary, primary, audio clips</t>
  </si>
  <si>
    <t>Landmark Constitutional Cases that Changed South Africa</t>
  </si>
  <si>
    <t>Roxan Laubscher; Marius van Staden</t>
  </si>
  <si>
    <t>https://doi.org/10.36615/9781776460694</t>
  </si>
  <si>
    <t>https://ujonlinepress.uj.ac.za/index.php/ujp/catalog/book/184</t>
  </si>
  <si>
    <t>https://www.takealot.com/landmark-constitutional-cases-that-changed-south-africa/PLID94454297</t>
  </si>
  <si>
    <t>01/11/2023</t>
  </si>
  <si>
    <t>On 14 February 1995, the Constitutional Court of South Africa was inaugurated by President Nelson Mandela. In his inaugural speech, President Mandela remarked that the “future of our democracy” hinged on the existence and the work of the newly created Constitutional Court. Furthermore, President Mandela rightly asserted that it is the Constitutional Court’s task “to ensure that the values of freedom and equality which underlie our interim constitution – and which will surely be embodied in our final constitution – are nurtured and protected so that they may endure”. These sentiments are as true now as they were almost thirty years ago. However, whether and how the courts have nurtured and protected these sentiments over the last twenty-eight years is the topic that we want to address. This book serves as the first volume in a series of books that considers selected landmark judgments of the South African Constitutional Court.</t>
  </si>
  <si>
    <t>constitutional cases, South Africa, constitution, death penalty, human rights</t>
  </si>
  <si>
    <t>Landmark Constitutional Cases that Changed South Africa: Volume 2</t>
  </si>
  <si>
    <t>Marius Van Staden, Roxan Laubscher</t>
  </si>
  <si>
    <t>https://doi.org/10.64449/9781997468912</t>
  </si>
  <si>
    <t>https://ujonlinepress.uj.ac.za/index.php/ujp/catalog/book/420</t>
  </si>
  <si>
    <t>This second volume of landmark constitutional cases builds on the success of Volume 1 by analysing ten additional transformative judgments that have shaped South Africa’s constitutional landscape. The book demonstrates how the Constitutional Court has progressively developed fundamental rights jurisprudence through cases addressing corporal punishment of minors, state accountability for gender-based violence, tax collection powers, strike violence, religious freedom, parental rights of unmarried fathers, Muslim marriages, language rights in education, affirmative action, and electoral reform. South Africa’s 1996 Constitution represented a dramatic break from the country’s apartheid past, establishing a robust Bill of Rights and empowering the Constitutional Court to enforce these rights. Since then, the Court has delivered numerous landmark judgments that have transformed various areas of law and society. While Volume 1 examined foundational cases establishing core constitutional principles, this second volume explores how these principles have been applied and developed in specific domains affecting everyday South Africans.</t>
  </si>
  <si>
    <t>Law, Language and the Multilingual State</t>
  </si>
  <si>
    <t>Claudine Brohy; Theo du Plessis; Joseph-G. Turi; José Woehrling</t>
  </si>
  <si>
    <t>https://doi.org/10.18820/9781920382223</t>
  </si>
  <si>
    <t>https://ujonlinepress.uj.ac.za/index.php/ujp/catalog/book/99</t>
  </si>
  <si>
    <t>https://www.takealot.com/law-language-and-the-multilingual-state/PLID41672741</t>
  </si>
  <si>
    <t>07/03/2013</t>
  </si>
  <si>
    <t>The theme of the conference, “Language, Law and the Multilingual State”, was determined to investigate the state-juridical challenges facing multilingual societies. Several related issues were addressed, such as minority and indigenous languages, globalisation and diversity, language rights, language ideology and language legislation.</t>
  </si>
  <si>
    <t>linguistic law, language charters in Africa, legal, law, multilingual state, South Africa, language rights, bilingualism, language barometer, linguistic conviviality, sociolinguistic principles, linguistic autonomy</t>
  </si>
  <si>
    <t>language arts discipline; language; linguistics; law; language rights; bilingualism; sociolinguistics</t>
  </si>
  <si>
    <t>Liberal Peace: On Conflict, Gender, and Peacebuilding: Democratic Republic of Congo Case Study</t>
  </si>
  <si>
    <t>Nkwazi. N. Mhango &amp; Evelyn Birabwa M. Namakula</t>
  </si>
  <si>
    <t>https://doi.org/10.36615/9781776489527</t>
  </si>
  <si>
    <t>https://ujonlinepress.uj.ac.za/index.php/ujp/catalog/book/231</t>
  </si>
  <si>
    <t>https://www.takealot.com/liberal-peace-on-conflict-gender-and-peacebuilding-democratic-re/PLID96310914</t>
  </si>
  <si>
    <t>15/08/2024</t>
  </si>
  <si>
    <t>In this book, the authors analyse and offer some insights into the history of the Democratic Republic of Congo (DRC). The story is told within the context of its conflicts, with an exploration of the complex and multilayered conflict causes and the attempts to resolve the conflict based on liberal peacebuilding. The book delves into an examination of gender relations in the country with insight into the gendered dimensions of conflict in the DRC and how liberal peace failed to resolve the conflict because of hidden agendas and interests by the West and other emerging powers as a typical replica of what has been ongoing in many conflict-laden countries / societies. The book is divided into two major parts.
The first part, as noted above, delves into and dwells on the historicity and ontology of the conflict. The second part focuses on the various attempts at peacemaking that have taken place in the country, with emphasis on how liberal peace has failed to resolve the conflict.
The book analyses various peacemaking strategies that have been employed and the role of women (or lack thereof) in peacemaking and peacebuilding processes; and finally, the failures, strengths, and weaknesses of international intervention strategies.</t>
  </si>
  <si>
    <t>liberal peace, conflict, gender, peacebuilding, DRC, Democratic Republic of Congo</t>
  </si>
  <si>
    <t>Lines Through Time: GLH Architects 1945 – 2025</t>
  </si>
  <si>
    <t>Federico Freschi</t>
  </si>
  <si>
    <t>https://doi.org/10.64449/9781997468271</t>
  </si>
  <si>
    <t>https://ujonlinepress.uj.ac.za/index.php/ujp/catalog/book/391</t>
  </si>
  <si>
    <t>2025 marks the eightieth anniversary of GLH Architects, a Johannesburg-based architectural firm whose longevity and enduring legacy place it amongst a handful of firms in the South African context to have survived the vicissitudes of shifting political regimes, economic downturns, urban transformation and profound societal shifts. Over the course of eighty years GLH has established itself as one of the foremost South African architectural firms, each decade being characterised by a number of landmark buildings and projects that serve as important markers of the social, cultural and political contexts in which they were produced. As such, they remind us of the importance of the built environment in giving shape and substance to our needs of the present and our ambitions for the future. Set against the backdrop of the turbulent and relentless change that characterises both the history of Johannesburg and the South African building industry over the last eighty years, this book acknowledges the importance of GLH’s historical legacy in shaping the present, while reflecting also on its role in rising to the challenges of designing for the twenty-first century.</t>
  </si>
  <si>
    <t>GLH Architects, Architecture</t>
  </si>
  <si>
    <t>Linguistics for Legal Interpretation</t>
  </si>
  <si>
    <t>Terrence R Carney</t>
  </si>
  <si>
    <t>https://doi.org/10.36615/9781776438891</t>
  </si>
  <si>
    <t>https://ujonlinepress.uj.ac.za/index.php/ujp/catalog/book/174</t>
  </si>
  <si>
    <t>https://www.takealot.com/linguistics-for-legal-interpretation/PLID93451912</t>
  </si>
  <si>
    <t>01/07/2023</t>
  </si>
  <si>
    <t xml:space="preserve">Linguistics for Legal Interpretation is a language resource for scholars and practitioners of law who engage and work with statutory interpretation. It draws on lexical semantics, pragmatics and sociolinguistics to both understand and solve language challenges central to the interpretation effort. In addition, this book offers best practice guidelines for dictionary use as well as an introduction to corpus linguistic methods to assist legal interpreters in determining either ordinary or technical meaning.
The book illustrates the various language tools and devices by applying them to case law and legislation, and it does so in an accessible style of writing.
Terrence R Carney is Associate Professor of Afrikaans Linguistics at the University of South Africa. He specialises in the language of law. </t>
  </si>
  <si>
    <t>legal language, linguistics, legal interpretation</t>
  </si>
  <si>
    <t>Listening to Literature: Towards a South African Canon</t>
  </si>
  <si>
    <t>https://doi.org/10.64449/9781997468141</t>
  </si>
  <si>
    <t>https://ujonlinepress.uj.ac.za/index.php/ujp/catalog/book/471</t>
  </si>
  <si>
    <t>What must never ever elude us, as African creatives and cultural workers, is that Africa must be free. A free people free themselves by defining what freedom means for them. Because freedom means being able to be everything a nation wants to be, Africa knows, and knew, from time immemorial, that freedom must be attained by all means necessary, if the end is to establish security, peace and justice for all who live in it. In spite of all the serious problems and challenges which Africa has had to face and experience, Africa still stands and dies by these words: Motho ke motho ka batho ba Bang (a person is a person by and because of other people).
- Dr Mongane Serote</t>
  </si>
  <si>
    <t>Art, Literature, South Africa, Canon</t>
  </si>
  <si>
    <t>Long Walk to Purgatory: The Tales of Dante &amp; Mashudu, A</t>
  </si>
  <si>
    <t>Chariklia Martalas</t>
  </si>
  <si>
    <t>https://doi.org/10.36615/9781776425686</t>
  </si>
  <si>
    <t>https://ujonlinepress.uj.ac.za/index.php/ujp/catalog/book/131</t>
  </si>
  <si>
    <t>https://www.takealot.com/a-long-walk-to-purgatory/PLID92940719</t>
  </si>
  <si>
    <t>24/02/2023</t>
  </si>
  <si>
    <t>A Long Walk to Purgatory is a play that places Dante in the South African context. It works with the idea that dead poets must guide living poets through the afterlife on a journey of poetic reckoning. It is now Dante's turn to guide a poet, as he was once guided by Virgil. Dante comes to meet Mashudu, a South African poet in her Dark Wood. He comes to take her through Inferno and Purgatory where she meets South African characters along the way including Jan Van Riebeeck and John Dube. Driving the play is the notion that poets need to know where they come from in order to play their role as aids to how a nation understands itself. This means Mashudu has to witness the truth of her context both in terms of the narrative of South Africa as a country and her own personal morality. Mashudu, guided by Dante, reckons with her understanding of South Africa's past such as with witnessing the punishment of Verwoerd, to reckoning with the country's present including a domestic abuser. Mashudu is also faced with the precariousness of her own morality when she meets an old friend in Purgatory. As the play continues, Dante becomes Mashudu's friend showing that friendship can cross centuries and contexts for poets share their role as poets no matter the society they belong to. Both Mashudu and Dante are connected by their unwavering commitment to their own moral imagination. Virgil as comic relief completes the picture as narrator, cementing the idea that the poets of the past are deeply connected to the poets of the present. Ultimately A Long Walk to Purgatory aims to show the importance of literature to both be grounded in and transcend particularities of time and place. Literature can ultimately open up a new space for us that is both informed by a context but is intrinsically connected to a wider humanity.</t>
  </si>
  <si>
    <t>Dante, Play, South Africa, Purgatory</t>
  </si>
  <si>
    <t>Love in Jozi: The Black Middle Class, Love and Intimacy in Johannesburg</t>
  </si>
  <si>
    <t>Grace Khunou</t>
  </si>
  <si>
    <t>https://doi.org/10.36615/9780906785324</t>
  </si>
  <si>
    <t>https://ujonlinepress.uj.ac.za/index.php/ujp/catalog/book/226</t>
  </si>
  <si>
    <t>At its core, this book illuminates the intricate landscape of relationships, societal expectations, and personal aspirations within Johannesburg’s Black middle class. Through nuanced research and compelling narratives, the authors draw meaningful connections between individual experiences and broader demographic and cultural trends. Each chapter provides a deep, thoughtful exploration of topics such as race, gender, class, sexuality, and the intersectionality of these identities. Written with remarkable accessibility and scholarly rigour, the book invites readers from diverse backgrounds to engage with complex social dynamics. The narratives are at once intimate and analytical, revealing the multifaceted nature of love, intimacy, and relationships in contemporary Black middle-class life. Beyond academic discourse, this work represents a significant contribution to our understanding of identity, social transformation, and personal resilience. By exploring the evolving dynamics of relationships in Johannesburg, the authors invite readers to reflect on how societal changes shape individual lives and how Black middle-class experiences continually redefine success, connection, and community in our global context.</t>
  </si>
  <si>
    <t>love, Johannesburg, Black middle class, intimacy</t>
  </si>
  <si>
    <t>Majority World Perspectives on Christian Mission</t>
  </si>
  <si>
    <t>Nico A. Botha; Eugene Baron</t>
  </si>
  <si>
    <t>https://doi.org/10.36615/9781776402342</t>
  </si>
  <si>
    <t>https://ujonlinepress.uj.ac.za/index.php/ujp/catalog/book/68</t>
  </si>
  <si>
    <t>https://www.takealot.com/majority-world-perspectives-on-christian-mission/PLID91795580</t>
  </si>
  <si>
    <t>12/05/2022</t>
  </si>
  <si>
    <t>It affords us real pleasure to present this editorial on behalf of the Majority World Christian Leaders Conversation (MWCLC). The MWCLC started slowly, but surely since 2016, following a groundbreaking conversation among eleven mission practitioners from the Majority World who met in the United Kingdom somewhere between London and Oxford. At the meeting, several themes emerged under the banner of missionary questions and impulses of the Majority World, from the perspective of the reign of God. These themes and more find reflection in the book. However, before proceeding to the content of the anthology, a note on the concept “Majority World” seems necessary. The time where terms like “Third World” gained strong currency, is long since gone. The term “Majority World” is a new kid on the block and requires some clarification. The use of the term is a strategy of avoiding concepts like “Developing” or “Third World” or even “Global South” which are pejorative in a real sense. To speak of the Majority World is geographically accurate in that Africa, Asia and Latin America are included.</t>
  </si>
  <si>
    <t>Christian Mission, Global South, Leaders, African, Church, Mission, Hinduism, Polycentric, Islam, Mena, Nation-Building, Humanitarianism, Christianity, Post-Apartheid, South Africa, Missiology, 4IR, Evangelism, Fourth Industrial Revolution, Discipleship, West Africa, North AMerica, Asia</t>
  </si>
  <si>
    <t>Theology</t>
  </si>
  <si>
    <t>Making sense of Jesus: Experiences, interpretations and identities</t>
  </si>
  <si>
    <t>Francois Tolmie; Rian Venter</t>
  </si>
  <si>
    <t>https://doi.org/10.18820/9781928424079</t>
  </si>
  <si>
    <t>https://ujonlinepress.uj.ac.za/index.php/ujp/catalog/book/62</t>
  </si>
  <si>
    <t>https://www.takealot.com/making-sense-of-jesus-volume-2/PLID48450540</t>
  </si>
  <si>
    <t>Making sense of Jesus is comprised of twelve chapters of a Christological nature, which are the result of a multidisciplinary theological research project. The aim of this book is to ascertain how, in the current cultural situation, an encounter with Jesus is determined by specific historical and personal conditions, and what the consequences of such an encounter may be.</t>
  </si>
  <si>
    <t xml:space="preserve">Aesthetic, Africa, African, Aquinas, Ars moriendi, Barth, Balthasar, Black Theology, Caesar, Calvin, Christology, Crucified, crucifixion, Deification, Devil, Digital, Disability, Divinity, Dürer, Emmanuel, Emperor, Empire, Erasmus, Eschatology, -ical, Ethics, Flesh, Gay, God, Hetero-sexual, -ity, Homo-sexual, -ity, Historical Jesus, Humanity, Identity, In Christ, Incarnation, Inter-religion, -ious, Jerome, Jerusalem, Jüngel, Justice, Kenosis, King, Kingdom, Lamb, Lewis, Love, Luther, Maluleke, Masculinity, Mercy, Moltmann, Moral, morality, Moses, Neigbour, Novello, Pacifist, pacifism, Paradox, Paul, Perichoresis, Philo, Pluralism, plurality, Pneumatological, Post-colonial, post-colonialism, Postmodern, postmodernity, Pragmatics, Pre-existence, Queer, Rahner, Rambo, Reciprocity, Resurrection, Revelation, Rome, Satan, Servant, Solidarity, Son of God, Spirit, Spirituality, Symbolic, symbolism, Theodore of Mopsuestia, Tradition, traditions, Trinity, Trinitarian, Truth, Twitter, Welker, </t>
  </si>
  <si>
    <t>Male Powerlessness: Men and Intimate Partner Violence</t>
  </si>
  <si>
    <t>Emmanuel Rowlands</t>
  </si>
  <si>
    <t>https://doi.org/10.36615/9781776444670</t>
  </si>
  <si>
    <t>https://ujonlinepress.uj.ac.za/index.php/ujp/catalog/book/69</t>
  </si>
  <si>
    <t>https://www.takealot.com/male-powerlessness/PLID94451281</t>
  </si>
  <si>
    <t>Male Powerlessness investigates black African men’s lived encounters with intimate partner violence (IPV) and the ways in which these men make sense of, and struggle to overcome, their unprecedented experiences of abuse at a time when research on women’s experiences of gender-based violence is expanding. In the transnational and dynamic gender environment of the City of Johannesburg, men (local and immigrant) engage in short- and long-term relationships that are typically marked by contestation and conflict. This book examines how men may become abused in heterosexual relationships, a topic that has received little attention in South African literature. The book examines the impact of IPV on black African men’s masculine identities and helps us understand the many masculine constructs that abused men may articulate. The book explores male powerlessness and its implications for men’s experiences of IPV and masculine well-being. The book makes an invaluable contribution from an empirical, methodological, and theoretical viewpoint to the corpus of gender-based violence literature that will interest students of sociology, criminology, social work, sexual politics, feminism, and critical men’s studies, among others.
Emmanuel Rowlands is a Doctor of Philosophy in Sociology at the University of Johannesburg and the author of “She is trying to control me”: African Men’s Lived Experiences of Intimate Partner Violence in Johannesburg (2021), and Hegemonic Masculinity and Male Powerlessness: A Reflection on African Men’s Experiences of Intimate Partner Violence (2021), and Autoethnography, Reflexivity, and Insider Researcher Dynamics: Reflections on Investigating Violence against Men in Intimate Relationships (2022), and Constructing Victimisation as Masculine Honour: Men and Intimate Partner Violence in Johannesburg (2022).</t>
  </si>
  <si>
    <t>intimate partner violence, IPV, masculinity, violence, gender relations</t>
  </si>
  <si>
    <t>Mama</t>
  </si>
  <si>
    <t>Letlhokwa George Mpedi</t>
  </si>
  <si>
    <t>https://doi.org/10.36615/9781776489152</t>
  </si>
  <si>
    <t>https://ujonlinepress.uj.ac.za/index.php/ujp/catalog/book/302</t>
  </si>
  <si>
    <t>https://www.takealot.com/mama/PLID95917834</t>
  </si>
  <si>
    <t>Mother’s Day is an annual occasion when we take the time to honour the incredible women who have shaped our lives through their love, support, and guidance. In celebration of Mother’s Day 2024, the University of Johannesburg (UJ) published Mama. This is a unique anthology that pays tribute to the strong mother figures who have left an indelible mark on our hearts and minds, showcasing their unwavering strength, resilience, and love. As NK Jemisin writes in her novel The Hundred Thousand Kingdoms, “In a child’s eyes, a mother is a goddess. She can be glorious or terrible, benevolent or filled with wrath, but she commands love either way. I am convinced that this is the greatest power in the universe.”
By sharing these stories, we hope to celebrate the strength, resilience, and love embodied by mothers and mother figures everywhere. Through this anthology, we aim to foster a deeper appreciation for the women who have shaped our lives and to provide a platform for the UJ community to reflect on the profound impact of maternal figures.</t>
  </si>
  <si>
    <t>mother's day, University of Johannesburg</t>
  </si>
  <si>
    <t>Map Work</t>
  </si>
  <si>
    <t>Thea Schoeman</t>
  </si>
  <si>
    <t>https://doi.org/10.36615/9781776489138</t>
  </si>
  <si>
    <t>https://ujonlinepress.uj.ac.za/index.php/ujp/catalog/book/286</t>
  </si>
  <si>
    <t>Maps are part of daily life – from finding your way via Google Maps to monitoring the Sustainable Development Goals. Maps are frequently used to convey important information and relationships. In today’s modern world, maps are more diverse and accessible than ever before and mapwork is becoming an important skill to function effectively in society.
There can be no geography without maps, and knowledge, skills and competency acquired in map work facilitate effective learning of other aspects of geography.
This textbook introduces you to the fascinating world of map work. Whether you are a novice or experienced user of topographical and orthophoto maps, this book is your gateway to understanding the concepts of map work. It is structured to provide you with a solid foundation in the basic elements of maps, including scale, symbols, projections, absolute and relative location, magnetic declination, how to calculate distance and area on a map, and many more. 
Discover the various types of maps and understand their unique purposes and applications, and what information is presented as marginal information. Develop the skills to interpret and analyse maps effectively, and at the same time making the connections between theory and practice. Last, but not least, this textbook also introduces the basic concepts of geographical information systems (GIS).</t>
  </si>
  <si>
    <t>maps, geographical information systems, orthophoto interpretation, remote sensing, relief, contour lies, scale, distance, area, co-ordinates</t>
  </si>
  <si>
    <t>Modelling as Research Methodology</t>
  </si>
  <si>
    <t>G.D. Jordaan; Laetus O.K. Lategan</t>
  </si>
  <si>
    <t>https://doi.org/10.18820/9781920383176</t>
  </si>
  <si>
    <t>https://ujonlinepress.uj.ac.za/index.php/ujp/catalog/book/144</t>
  </si>
  <si>
    <t>https://www.takealot.com/modelling-as-research-methodology/PLID28171459</t>
  </si>
  <si>
    <t>Modelling as Research Methodology is written for the scientist and student researching the (expected) functioning of systems under specified conditions. As such, it represents an introduction to the use of modelling in natural, human and economical sciences.
 The book is divided into two sections. The first section illustrates the universal nature of modelling as aid to the researcher. In the second section, several typical examples of modelling are described.</t>
  </si>
  <si>
    <t>modelling, mathematical modelling, physical modelling, science and knowledge, types of models, human and economic sciences, humanities, business and human sciences, modelling of terrains and structures, mechatronic design process, data acquisition</t>
  </si>
  <si>
    <t>reference; economic science; natural science; human science</t>
  </si>
  <si>
    <t>Moedertaalonderrig en taalaktivisme in Suid-Afrika: Analise van gedrukte mediadekking tussen 2006 en 2010</t>
  </si>
  <si>
    <t>https://doi.org/10.18820/9781920382858</t>
  </si>
  <si>
    <t>https://ujonlinepress.uj.ac.za/index.php/ujp/catalog/book/96</t>
  </si>
  <si>
    <t>https://www.takealot.com/moedertaalonderrig-en-taalaktivisme-in-suid-afrika/PLID44318314</t>
  </si>
  <si>
    <t>Uiters belangrike narratief oor skooltaalvoorkeur het hom tussen 2006 en 2010 in Suid-Afrika afgespeel. Hierdie gebeurtenisse het diep in die Suid-Afrikaanse onderwys- en taalwêreld ingesny, en ook in die buiteland belangstelling gelok. Die koerante het volledig daaroor berig: oor die hofsake, die skoolhoofde, die skole, ouers en die leerders. Maar hoe gemaak as onderwyskundiges, sosiolinguiste, taalbeplanners, taalhistorici en vaklui van aansluitende dissiplines later die punte van hulle vingers op die besonderhede van daardie gebeurtenisse wil lê?</t>
  </si>
  <si>
    <t>Moedertaalonderrig, taalaktivisme, mediadekking, Afrikaans, DHET, apartheid</t>
  </si>
  <si>
    <t>Afrikaans / /Xam</t>
  </si>
  <si>
    <t>language; language activism; language arts discipline; language history; apartheid; DHET; sociolinguistics</t>
  </si>
  <si>
    <t>Multilingualism and the Public Sector in South Africa</t>
  </si>
  <si>
    <t>M. Mwaniki</t>
  </si>
  <si>
    <t>https://doi.org/10.18820/9781920383251</t>
  </si>
  <si>
    <t>https://ujonlinepress.uj.ac.za/index.php/ujp/catalog/book/139</t>
  </si>
  <si>
    <t>https://www.takealot.com/multilingualism-and-the-public-sector-in-south-africa/PLID41672745</t>
  </si>
  <si>
    <t>30/06/2012</t>
  </si>
  <si>
    <t>This book contributes to the discourse on language in South Africa with a specific focus on multilingualism and the public sector.</t>
  </si>
  <si>
    <t>multilingualism, public sector in South Africa, language management method, ethnographic, psycho-sociolinguistic, development sciences, service delivery, constitutional democracy, legislative, constitutionalism, South Africa</t>
  </si>
  <si>
    <t>language arts discipline; multilingualism; language; language management; psycho-sociolinguistics; discourse theory; public sector; public sector of South Africa</t>
  </si>
  <si>
    <t>My Poems</t>
  </si>
  <si>
    <t>Bulumko Zamxaka</t>
  </si>
  <si>
    <t>https://doi.org/10.36615/9781776489404</t>
  </si>
  <si>
    <t>https://ujonlinepress.uj.ac.za/index.php/ujp/catalog/book/295</t>
  </si>
  <si>
    <t>This book is about a few different interesting poems written to help children to become literate and improve their reading skills. In South Africa, 81% of children are unable to read and write. This causes unemployment which already destroys our future doctors, lawyers, scientists and even astronomers which is why I, Bulumko Zamxaka wrote this book to help stop illiteracy, unemployment and the possible destruction of our future. 
I am Bulumko Zamxaka, the author of this book. I am 13 years old doing grade 7, I love reading and writing. I love going on walks with family and friends to get some fresh air and get off my devices. I live in Pretoria with my family. I would like thank my Mom, Dr Vathiswa Papu-Zamxaka and my dad, Dr Mthuthuzeli Zamxaka and my beautiful sister Kungawo Zamxaka for constantly helping, encouraging and supporting me throughout the writing of this book. The Bible says in Romans 12:6, “We have different
gifts, according to the grace given to each of us.” I thank God for giving me the gift to write and for helping me unleash this gift.</t>
  </si>
  <si>
    <t>poetry, Bulumko Zamxaka</t>
  </si>
  <si>
    <t>Narrating the Everyday: Windows on Life in Central South Africa</t>
  </si>
  <si>
    <t>Asta Rau; Jan K. Coetzee; Magdalena Wojciechowska</t>
  </si>
  <si>
    <t>https://doi.org/10.18820/9781928424192</t>
  </si>
  <si>
    <t>https://ujonlinepress.uj.ac.za/index.php/ujp/catalog/book/76</t>
  </si>
  <si>
    <t>https://www.takealot.com/narrating-the-everyday/PLID65091351</t>
  </si>
  <si>
    <t>01/01/2019</t>
  </si>
  <si>
    <t>The chapters in this book reflect on the practice of using narratives to understand individual and social reality. They all reveal dimensions of the same concrete reality: contemporary society of Central South Africa. Except for two, all the chapters originated from research in the program The Narrative Study of Lives, situated in the Department of Sociology at the University of the Free State in Bloemfontein, South Africa. Each chapter opens a window on an aspect of everyday life in Central South Africa. Each window displays the capacity of the narrative as a methodological tool in qualitative research to open up better understandings of everyday experience. The chapters also reflect on the epistemological journey towards unwrapping and breaking open of meaning. Narratives are one of many tools available to sociologists in their quest to understand and interpret meaning. But, when it comes to deep understanding, narratives are particularly effective in opening up more intricate levels of meaning associated with emotions, feelings, and subjective experiences.</t>
  </si>
  <si>
    <t>Emotions, Belonging, Enslavement, Liberation, Transformation, Female Beauty, Hair Discourses, Creative Process, Social Networking, Interactions, Relationships, Online Gamers, Lived Experiences, Belonging, Overcoming the Divide, Group Identity, Groupness, Sangoma, Healthcare Center, Physical Disability, Mother-Daughter Communication, Intimate Relationships, Stranger, Experiencing Boundaries, Insurgent Citizenship, Sustained Resistance, Local Taxi Association</t>
  </si>
  <si>
    <t>social sciences; sociology; liberalism; South African perspective; South African history</t>
  </si>
  <si>
    <t>Navigating Academia: Women’s Stories of Success and Struggle - A Call to Action</t>
  </si>
  <si>
    <t>Refilwe Nancy Phaswana-Mafuya</t>
  </si>
  <si>
    <t>https://doi.org/10.36615/9781776447497</t>
  </si>
  <si>
    <t>https://ujonlinepress.uj.ac.za/index.php/ujp/catalog/book/146</t>
  </si>
  <si>
    <t>https://www.takealot.com/navigating-academia-women-s-stories-of-success-and-struggle/PLID94758781</t>
  </si>
  <si>
    <t>“This book is a vital resource for promoting transformation and radical change in academia, offering perspectives, strategies and approaches that can be used in addressing persistent gender inequities in the field. Readers from all walks of life can glean valuable lessons from this remarkable work, allowing them to be inspired and empowered” Prof Olive Shisana, CEO of Evidence Based Solutions and Honorary Professor, University of Cape Town.
There are limited books on real-life experiences of women in the workplace let alone in academia for women, by women, with women. This book is the first of its kind as it contains a unique collection of 16 powerful and inspiring stories of success and struggle of women in academia across age groups, career stages, disciplines, and geographies, that will never leave you the same. It offers a platform for validating African women’s experiences and heeding their voices which are hardly given any audience in many spaces. You will experience a mixed set of emotions as you celebrate women’s resilience, contributions made, and valuable insights shared, but also realize the dehumanizing experiences that women had to go through, and the extraordinary effort it took for them to survive and thrive in non-diverse academic environments. The book offers multiple perspectives, diverse experiences, and rich lessons derived from challenges experienced, and strategies employed, to empower the next generation. Further, the book goes beyond simply highlighting women’s struggles; it also calls for a bold and radical call to change the status quo so that future generations don’t have to go through the same turmoil. The insights provided in this book have implications for attracting, advancing, and retaining African women in academia.
Professor Refilwe Nancy Phaswana-Mafuya (PhD, PGD (Epi), MSc (Epi)) is a qualified epidemiologist and public health scientist. She is the director of the South African Medical Research Council/University of Johannesburg Pan African Centre for Epidemics Research (PACER) Extramural Unit and a professor of epidemiology and public health, Faculty of Health Sciences, University of Johannesburg. Prior to joining the University of Johannesburg, she served as the Deputy Vice Chancellor Research and Innovation at North West University for three years. Professor Phaswana-Mafuya also worked as Acting Executive Director, Research Director, and Chief Research Manager at the Human Sciences Research Council for almost 13 years, among others.</t>
  </si>
  <si>
    <t>academia, women, research leadership, governance, management, work-life</t>
  </si>
  <si>
    <t>New Frontiers in Contemporary Missiology: Southern African Perspectives</t>
  </si>
  <si>
    <t>Henry Mbaya</t>
  </si>
  <si>
    <t>https://doi.org/10.36615/9781776489640</t>
  </si>
  <si>
    <t>https://ujonlinepress.uj.ac.za/index.php/ujp/catalog/book/232</t>
  </si>
  <si>
    <t>In this book seven authors deal with issues of Africa identity. These comprise the interface between Christian faith with ancestral veneration, the question of African personhood, gender, and culture, human dignity, COVID-19, human sexuality, and their implications for mission dei in Southern Africa context.    </t>
  </si>
  <si>
    <t>missiology, Southern Africa, Christianity, African Identity, personhood, Ubuntu, gender, human dignity, sexuality, African women, Christian Mission, Lithurgical worships, Lutheran Church, Zimbabwe</t>
  </si>
  <si>
    <t>New hope for the poor: A perspective on the church in informal settlements in Africa</t>
  </si>
  <si>
    <t>https://doi.org/10.18820/9781920382094</t>
  </si>
  <si>
    <t>https://ujonlinepress.uj.ac.za/index.php/ujp/catalog/book/65</t>
  </si>
  <si>
    <t>https://www.takealot.com/new-hope-for-the-poor/PLID92352724</t>
  </si>
  <si>
    <t>Empowering the poor remains an essential part of the Christian Gospel. The way in which the absolute poor in informal settlements in Africa can be empowered by the message of the Bible, needs to be researched. During research completed in informal settlements near Bloemfontein, Free State Province, South Africa, it has been established that the churches present in the situation are best equipped to relate to the poor and interpret the message of the Bible to them.</t>
  </si>
  <si>
    <t>church, informal settlements in Africa, poverty, disempowerment, churche's role in poverty, HIV/AIDS, empirical, informal housing areas, Bloemfontein, Mangaung, Biblical messages, self-empowerment, Christian-ethical approach</t>
  </si>
  <si>
    <t>religion; theology; religion and beliefs; spirituality; Christian ethics</t>
  </si>
  <si>
    <t>Nostalgia after Apartheid: Disillusionment, Youth, and Democracy in South Africa</t>
  </si>
  <si>
    <t>Amber R Reed</t>
  </si>
  <si>
    <t>https://ujonlinepress.uj.ac.za/index.php/ujp/catalog/book/356</t>
  </si>
  <si>
    <t>01/01/2025</t>
  </si>
  <si>
    <t>Winner of the AAA/SfAA Margaret Mead Award
In this engaging book, Amber Reed provides a new perspective on South Africa’s democracy by exploring Black residents’ nostalgia for life during apartheid in the rural Eastern Cape. Reed looks at a surprising phenomenon encountered in the post-apartheid nation: despite the Department of Education mandating curricula meant to teach values of civic responsibility and liberal democracy, those who are actually responsible for teaching this material (and the students taking it) often resist what they see as the imposition of “white” values. These teachers and students do not see South African democracy as a type of freedom, but rather as destructive of their own “African culture”—whereas apartheid, at least ostensibly, allowed for cultural expression in the former rural homelands. In the Eastern Cape, Reed observes, resistance to democracy occurs alongside nostalgia for apartheid among the very citizens who were most disenfranchised by the late racist, authoritarian regime. Examining a rural town in the former Transkei homeland and the urban offices of the Sonke Gender Justice Network in Cape Town, Reed argues that nostalgic memories of a time when African culture was not under attack, combined with the socioeconomic failures of the post-apartheid state, set the stage for the current political ambivalence in South Africa. Beyond simply being a case study, however, Nostalgia after Apartheid shows how, in a global context in which nationalism and authoritarianism continue to rise, the threat posed to democracy in South Africa has far wider implications for thinking about enactments of democracy.
Nostalgia after Apartheid offers a unique approach to understanding how the attempted post-apartheid reforms have failed rural Black South Africans, and how this failure has led to a nostalgia for the very conditions that once oppressed them. It will interest scholars of African studies, postcolonial studies, anthropology, and education, as well as general readers interested in South African history and politics.</t>
  </si>
  <si>
    <t>Apartheid, disillusionment, youth, democracy, South Africa</t>
  </si>
  <si>
    <t xml:space="preserve">Nuns Across the Orange: A History of the Pioneering Anglican Community of St Michael and All Angels, Bloemfontein </t>
  </si>
  <si>
    <t>Michael Sparrow</t>
  </si>
  <si>
    <t>https://doi.org/10.18820/9781928424635</t>
  </si>
  <si>
    <t>https://ujonlinepress.uj.ac.za/index.php/ujp/catalog/book/25</t>
  </si>
  <si>
    <t>https://www.takealot.com/nuns-across-the-orange/PLID90045803</t>
  </si>
  <si>
    <t>SunBonani Books</t>
  </si>
  <si>
    <t xml:space="preserve">When Sister Emma and the five women who accompanied her from England crossed the Orange River early in 1874, they exchanged the comfortable mainstream of Anglican Church life for the rigours of pioneering new works in an undeveloped country. Living conditions were primitive, travel was hard, and money was always in short supply. The newly-formed Community of St Michael and All Angels opened the first girls’ schools north of the Orange and the first hospital in the Free State. At Kimberley, Sister Henrietta achieved a world first through her successful campaign for the State Registration of nurses. Four Sisters were besieged in Kimberley during the Anglo-Boer War, and in Bloemfontein their Mother House became a military hospital. By faith and determination the Community recovered. St Michael’s School was raised to new standards of excellence, while the Sisters expanded their mission to include Lesotho and the eastern Free State. Decades of work with Bloemfontein’s sick and deprived led to Sister Enid becoming known as Ma Mohau (Mother of Mercy), and to national acclaim in the 1970s as South Africa’s Mother Teresa.
This book studies the development of the Community’s religious life, and charts the progress of their work among all races from their foundation until the death of the last Sister in 2016. Across the Orange, their relative isolation from the strong centres of Anglicanism eventually contributed to their demise, but not before they had established an enduring legacy. The work they began in Lesotho is continued by the Community of the Holy Name, while St Michael’s School in Bloemfontein is recognised as one of the finest girls’ schools in South Africa. </t>
  </si>
  <si>
    <t xml:space="preserve">sisterhood, Diamond Fields, development of nursing, mission boxes, Zulu War, Transvaal War of Independence, St Michael’s, St Faith’s orphanage, Basutoland </t>
  </si>
  <si>
    <t>religion; theology; religion and beliefs; spirituality; missional theology</t>
  </si>
  <si>
    <t>Nxazonke: Circles of Urban Agriculture Enterprise Development</t>
  </si>
  <si>
    <t>Naudé Malan</t>
  </si>
  <si>
    <t>https://doi.org/10.64449/9780639896069</t>
  </si>
  <si>
    <t>https://ujonlinepress.uj.ac.za/index.php/ujp/catalog/book/294</t>
  </si>
  <si>
    <t>The approach taken in this book is to consolidate diverse and fruitful approaches into a sensible whole. We need to overcome the fragmented nature of the advice that urban (and many small) farmers receive, no doubt clouded by the diverse and often contradictory aims that we want them to realise.
Our advice and support must aim to protect their strategic interests - to be able to deliver food at competitive prices in ways that build the resilience of society.</t>
  </si>
  <si>
    <t>urban agriculture, enterprise development, farming, entrepreneurship</t>
  </si>
  <si>
    <t>Obedience and Servant Leadership - Apollis, Appies, Buti, Buys</t>
  </si>
  <si>
    <t>Eugene Baron; Nico A. Botha</t>
  </si>
  <si>
    <t>https://doi.org/10.18820/9781928424772</t>
  </si>
  <si>
    <t>https://ujonlinepress.uj.ac.za/index.php/ujp/catalog/book/39</t>
  </si>
  <si>
    <t>https://www.takealot.com/obedience-and-servant-leadership/PLID71786078</t>
  </si>
  <si>
    <t>In celebrating a quarter of a century of the Uniting Reformed Church in Southern Africa (URSCA) (1994 2019), quite a few well-organised activities and events took place. These activities reflect a mix of serious academic seminars and liturgical celebrations of which the ones in the Cape, both in Belhar and at the University of the Western Cape (UWC) warrant special mention. In his sermon based on John 17 at the closing liturgical celebration at UWC, Prof Daan Cloete raised several pertinent issues pertaining to unity and justice as a challenge to the leadership of URCSA. Despite all the significant events taking place throughout the year (2019), there has been a major deficit. Attempts at serious historiography are few and far between. This book is an attempt at starting such a study process. However, to put it modestly to contribute to the writing of the history of the URCSA. It has been resolved to start right at the beginning: the founding synod of URCSA with a specific focus on the constituting moderature. The book discusses the issues that were looming large at the founding Synod in 1994 which captures the ‘miracle’ and the euphoria that emerged amidst some delicate matters and issues that would have posed some serious impediments that would have jeopardise the unification before it even started. In calling into service the pastoral or praxis cycle the contributions of the first moderature of URCSA: Rev Nick Apollis (moderator), Rev Leonardo Appies (Scriba Synodii) Rev Dr Sam Buti (Assessor) and Rev JD Buys (Actuaris), of the 1994 General Synod elections are presented in this book. The authors were interested in answering the question: In what way did the moderature members of URCSA assist in the transformation of church and society? The book showcases, how not only systems and structures are essential in transformation processes, but people - who take up the task in obedience and servitude.</t>
  </si>
  <si>
    <t>Urcsa, church and society, reconstruction and reconciliation, ministerial, leader, church unification, theological, Christian responsibility, justice, national liberation</t>
  </si>
  <si>
    <t>religion; theology; religion and beliefs; Christian theology; history; South African history; African history; Southern African history; historical methodology; spirituality; liberation; liberalism</t>
  </si>
  <si>
    <t>Of the same breath – Indigenous animal and place names</t>
  </si>
  <si>
    <t>Lucie A. Möller</t>
  </si>
  <si>
    <t>https://doi.org/10.18820/9781928424031</t>
  </si>
  <si>
    <t>https://ujonlinepress.uj.ac.za/index.php/ujp/catalog/book/73</t>
  </si>
  <si>
    <t>https://www.takealot.com/of-the-same-breath/PLID47801035</t>
  </si>
  <si>
    <t>01/10/2017</t>
  </si>
  <si>
    <t>Of the Same Breath opens the door to a better understanding of why and how the animals and places of southern Africa have been given the names they have today. The vast reaches of the information provided in this book have been drawn together to create a veritable cornucopia of answers to the old question of how names originated. In this linguistically thought-provoking book, readers will be guided through the origins of animal names and toponyms, from the coastline of South Africa to the northern border of Namibia, and from the mighty elephant to the humble grasshopper.</t>
  </si>
  <si>
    <t>bird names, animal names, place names, toponyms, southern Arica, indigenous languages, San, Khoi, insects, scientific names, origens, languages, African</t>
  </si>
  <si>
    <t>reference; language; nature science; South African history</t>
  </si>
  <si>
    <t>On the Fourth Industrial Revolution: Legal Perspectives from Germany and South Africa</t>
  </si>
  <si>
    <t xml:space="preserve">Thomas M.J. Möllers, Kathleen van der Linde </t>
  </si>
  <si>
    <t>https://doi.org/10.36615/9780906785089</t>
  </si>
  <si>
    <t>https://ujonlinepress.uj.ac.za/index.php/ujp/catalog/book/277</t>
  </si>
  <si>
    <t xml:space="preserve">With this fourth book emanating from the collaboration between the law faculties of the University of Augsburg and the University of Johannesburg, we would like to thank Charl Hugo most sincerely for his many years of friendship and intensive collaboration. He is a German-South African bridge builder par excellence and without his personal commitment the collaboration between the University of Augsburg and the University of Johannesburg would not be as intensive as it is. Thomas Möllers and Charl Hugo first met each other in 2001 when Charl Hugo was still a professor at the Faculty of Law in Stellenbosch. Thomas Möllers was on his first visit to South Africa, and he was part of the delegation establishing a formal cooperation agreement between the University of Augsburg and the Rand Afrikaans University – a predecessor institution of the University of Johannesburg. During the 23 years that the cooperation agreement has been in existence, Möllers has visited Johannesburg and the University of Johannesburg many times. In 2013, Charl Hugo joined the University of Johannesburg as a professor of banking law and director of the Centre for Banking Law. Together, Charl Hugo and Thomas Möllers edited the first three joint books, which were published in 2017, 2019 and 2020. While Charl Hugo still contributed, the Covid pandemic and a serious illness prevented him from taking a lead in this fourth project. Kathleen van der Linde has now taken over this task from Charl Hugo. </t>
  </si>
  <si>
    <t>Fourth Industrial Revolution, 4IR, Industry 4.0, wearables, South Africa, labour law, human rights</t>
  </si>
  <si>
    <t>Ons laat tale werk: Geskiedenis van die Eenheid vir Taalfasilitering en Taalbemagtiging aan die Universiteit van die Vrystaat, 1992-2018</t>
  </si>
  <si>
    <t>Johan C Moll</t>
  </si>
  <si>
    <t>https://doi.org/10.64449/9781997468837</t>
  </si>
  <si>
    <t>https://ujonlinepress.uj.ac.za/index.php/ujp/catalog/view/329/1407/6441</t>
  </si>
  <si>
    <t>Die verhaal van die Eenheid vir Taalfasilitering en Bemagtiging (ETFB) in opeenvolgende gedaantes speel af teen die konteks van ’n veranderende en gedemokratiseerde Universiteit van die Vrystaat en buitelande meelewing deur ruim fondstoekenning deur n veniftige taalentrepreneur. Die kernbesigheid van die Eenheid was om taalonderrig, taalregte en taalkwessies onder die loep te neem, oplossings aan die hand te doen en waar moontlik te implementeer om sodoende studente, die Vrystaatse gemeenskap en die hele Suid-Afrika by te staan om ŉ nuwe demokratiese bedeling te aanvaar en ingrypende aanpassings te implementeer. Taalmiddele moes probeer vind word vir die sprekers van soveel verskillende tale ten einde mekaar behoorlik te probeer begryp. Die verhaal van die Eenheid word by tye ŉ spanningsvolle relaas van persoonlike oorlewing, van nuwe wêrelde geopen vir ŉ polities veragte en geïsoleerde land, van die skeppende krag wat die aanvaarding en benutting van transformasie inhou en beteken in die hande van brugbouers wat verandering aangryp tot heil en voordeel van alle taalsprekers in ŉ eens veragte land. Die tentakels van die Eenheid het wyd gestrek onder andere die WVK en Pansat en was n vormende faktor in die ontstaan van Gebaretaal as wetenskaplike dissipline.</t>
  </si>
  <si>
    <t>Eenheid vir Taalfasilitering en Bemagtiging (ETFB), Universiteit van die Vrystaat</t>
  </si>
  <si>
    <t xml:space="preserve">Overthrow of Robert Mugabe: : Gender, Coups, and Diplomats, The </t>
  </si>
  <si>
    <t>Blessing-Miles Tendi</t>
  </si>
  <si>
    <t>https://ujonlinepress.uj.ac.za/index.php/ujp/catalog/book/400</t>
  </si>
  <si>
    <t>01/02/2025</t>
  </si>
  <si>
    <t>The Overthrow of Robert Mugabe: Gender, Coups, and Diplomats argues the 2017 coup that ousted long time Zimbabwean president Robert Gabriel Mugabe, and the generality of coups, cannot be accurately and rigorously understood without examining the crucial role of gender and women's politics in military seizures of power.
Tendi's book shows that gender and women's politics pervade military coup causes, dynamics, justifications, and international responses to coups. Contrary to influential representations of Zimbabwe's 2017 coup and other recent coups as markedly different from past coups, Tendi draws on long gendered histories of military coups in Africa to argue that there are significant continuities in coup characteristics across time. Additionally, Tendi's highly original study of Zimbabwe's 2017 coup identifies the motives, dynamics, and trigger of the coup. Despite the existence of an international anti-coup norm and democracy promotion in Africa by Western states, Zimbabwean coup-makers' direct intervention in politics was largely not publicly condemned or penalized by Western and African diplomats. Tendi uses original interviews with diplomats and politicians involved in external responses to the coup, to address this important puzzle.</t>
  </si>
  <si>
    <t>Robert Mugabe, Zimbabwe, politics</t>
  </si>
  <si>
    <t>Participation Paradox: Between Bottom-Up and Top-Down Development in South Africa, The</t>
  </si>
  <si>
    <t>Luke Sinwell</t>
  </si>
  <si>
    <t>https://doi.org/10.36615/9781776434176</t>
  </si>
  <si>
    <t>https://ujonlinepress.uj.ac.za/index.php/ujp/catalog/book/183</t>
  </si>
  <si>
    <t>https://www.takealot.com/the-participation-paradox/PLID92980381</t>
  </si>
  <si>
    <t>15/03/2023</t>
  </si>
  <si>
    <t>The last two decades have ushered in what has become known as a participatory revolution, with consultants, advisors, and non-profits called into communities, classrooms, and corporations alike to listen to ordinary people. With exclusively bureaucratic approaches no longer en vogue, authorities now opt for “open” forums for engagement.
In The Participation Paradox Luke Sinwell argues that amplifying the voices of the poor and dispossessed is often a quick fix incapable of delivering concrete and lasting change. The ideology of public consultation and grassroots democracy can be a smokescreen for a cost-effective means by which to implement top-down decisions. As participation has become mainstreamed by governments around the world, so have its radical roots become tamed by neoliberal forces that reinforce existing relationships of power. Drawing from oral testimonies and ethnographic research, Sinwell presents a case study of one of the poorest and most defiant Black informal settlements in Johannesburg, South Africa - Thembelihle, which consists of more than twenty thousand residents - highlighting the promises and pitfalls of participatory approaches to development.
Providing a critical lens for understanding grassroots democracy, The Participation Paradox foregrounds alternatives capable of reclaiming participation’s emancipatory potential.</t>
  </si>
  <si>
    <t>development, South Africa, grassroots democracy, activism, working-class</t>
  </si>
  <si>
    <t>Partnership Between Universities in Japan and South Africa</t>
  </si>
  <si>
    <t>T. Maki, T.S. Mashau &amp; C.C. Wolhuter</t>
  </si>
  <si>
    <t>https://doi.org/10.36615/9781776489350</t>
  </si>
  <si>
    <t>https://ujonlinepress.uj.ac.za/index.php/ujp/catalog/book/91</t>
  </si>
  <si>
    <t>Cross-border partnerships are increasingly important for higher education in the twenty-first century. While virtually all universities in the world, in their pursuit of internationalisation, strive to enter into partnerships with universities abroad, there is no synthesis of literature on the many case studies on such partnerships or the various models of international partnership to guide such activities. The purpose of this book is to fill this lacuna and to serve as a frame for the chapters and discussions in the rest of the volume.</t>
  </si>
  <si>
    <t>University, Japan, South Africa, partnership</t>
  </si>
  <si>
    <t>Passage of Nostalgia: The Life and Work of Jacobus Kloppers, A</t>
  </si>
  <si>
    <t>Martina Viljoen</t>
  </si>
  <si>
    <t>https://doi.org/10.18820/9781928424734</t>
  </si>
  <si>
    <t>https://ujonlinepress.uj.ac.za/index.php/ujp/catalog/book/38</t>
  </si>
  <si>
    <t>https://www.takealot.com/a-passage-of-nostalgia/PLID71786065</t>
  </si>
  <si>
    <t>20/12/2020</t>
  </si>
  <si>
    <t>Jacobus Kloppers, an eminent composer, organist, pedagogue, and scholar, significantly contributed to musicological and organ teaching in South Africa and Canada and, in the latter context, art music, and liturgical composition. A Passage of Nostalgia – The Life and Work of Jacobus Kloppers, as a symbolic gesture, constitute recognition of his work both in South Africa and Canada.
This publication is unique in that, apart from relevant disciplinary perspectives, biographical and autobiographical narrative, and anecdote, all constitute a necessary means through which the authors illuminate Kloppers’ compositional process and its creative outcomes. In this regard, Kloppers generously dedicated his time to the project to make information on his life and work available, often in complex ways. This retrospective input supports the work offered as an authentic, self-reflective recounting of a life of dedicated service in music.
The construct of nostalgia as an overarching theme to this volume on some level denotes Kloppers’ position of cultural and religious ‘insidedness’ and ‘outsidedness’. However, apart from representing a return to a lost and challenging past, the composer’s creative work affirms his individuality, sense of artistic self, and propensity for spiritual acceptance and tolerance. Moreover, nostalgia in his oeuvre takes on importance as a rhetorical artistic practice by which continuity is as central as discontinuity.</t>
  </si>
  <si>
    <t xml:space="preserve">musicology, philosophical paradigm, stylistic influences, organ oeuvre, dialectics, sonata form, compositions </t>
  </si>
  <si>
    <t>music; theory of music and musicology; composing</t>
  </si>
  <si>
    <t>Perspectives on Health Communication from Selected Sub-Saharan African Contexts</t>
  </si>
  <si>
    <t>Elizabeth Lubinga, Konosoang Sobane &amp; 
Karabo Sitto-Kaunda</t>
  </si>
  <si>
    <t>https://doi.org/10.36615/9780906785058</t>
  </si>
  <si>
    <t>https://ujonlinepress.uj.ac.za/index.php/ujp/catalog/book/182</t>
  </si>
  <si>
    <t>This book brings together diverse health communication scholarly contributions from different sub-Saharan countries, problematizing and addressing different aspects of health, such as crisis communication, digitalization of health in Africa, indigenous knowledge systems in interpersonal communication contexts of healthcare. Additionally, the Whole of Society (WoS) and other theoretical approaches are interrogated, as well as with health communication research within the region. From a global South point of view, multilingualism, indigenous platforms and decoloniality contribute to effective health communication in the sub-Saharan context, especially among vulnerable and marginalized populations.
The content of the book will be of interest to health communication scholars, students of communication, policy makers, Governments in Africa and international organizations like United Nations, African Union and the World Health Organization. It is an indispensable tool for communicating health in Africa.
Editors: Elizabeth Lubinga is an Associate Professor and HOD (2022-2024) in the Department of Strategic Communication, University of Johannesburg. Konosoang Sobane is a Chief Research Specialist in Science Communication at the HSRC and a Research Associate in the University of Johannesburg’s Strategic Communication Department. Karabo Sitto-Kaunda holds is an Associate Professor in the Department of Business Management at the University of Pretoria.</t>
  </si>
  <si>
    <t>health communication, sub-saharan Africa, digitalisation, health crisis communication</t>
  </si>
  <si>
    <t>PHARMAKON: Urban Law and the Making of Johannesburg</t>
  </si>
  <si>
    <t>Eric Nyembezi Makoni</t>
  </si>
  <si>
    <t>https://doi.org/10.64449/9780639890005</t>
  </si>
  <si>
    <t>https://ujonlinepress.uj.ac.za/index.php/ujp/catalog/book/125</t>
  </si>
  <si>
    <t>“This book is truly a pharmakon, a potion historically prescribed and a healing adventurously re-imagined. Pharmakon, as the title indicates, shows how the same thing that can be healing, can also poisons us. makoni takes us through the colonial and postcolonial lawscape of urban South Africa and especially Johannesburg, making a case for how injustice was established through planning laws, and all along trying to find ways in which justice can be achieved. This especially pernicious form of spatial violence is shown to have persevered throughout colonial history, with concrete examples of racial capitalism, where state and private initiatives were implicated. makoni shows how the law has been a conspirator of colonial racialisation, and a precious yet precarious compass to help navigate the post-apartheid lands – the law as true pharmakon, with the trophy of spatial justice in the centre of legal concerns.”
Andreas Philippopoulos-Mihalopoulos 
Professor of Law &amp; Theory / Artist / Fiction Author
University of Westminster, London
“Rich in theory, concepts and empirical examples, eric nyembezi makoni's book is a groundbreaking and timely intervention in the field of urban planning and city studies.”
Prof. Sabelo J. Ndlovu-Gatsheni 
Professor and Chair in Epistemologies of the Global South, University of Bayreuth, Germany.
“Through the concept of the lawscape, this book provides an excellent, expansive history of how legal and planning instruments have together shaped South African cities to make spatial racial segregation possible during the colonial and Apartheid era but also to create more inclusive, democratic cities in the post-Apartheid period. PHARMAKON: Urban Law and the Making of Johannesburg is a lucid, critical and yet hopeful book; a must-read for anyone committed to contribute to decolonised cities that promote spatial justice and economic inclusivity.”
Dr. Wendy Willems
Department of Media and Communications, London School of Economics and Political Science.</t>
  </si>
  <si>
    <t>urban law, Johannesburg, spatial planning, coloniality, decoloniality</t>
  </si>
  <si>
    <t>Philosophical Theologies in South Africa: Genealogies, Traditions, and Speculations</t>
  </si>
  <si>
    <t>Khegan M. Delport</t>
  </si>
  <si>
    <t>https://doi.org/10.36615/9780906785010</t>
  </si>
  <si>
    <t>https://ujonlinepress.uj.ac.za/index.php/ujp/catalog/book/197</t>
  </si>
  <si>
    <t>The relationship between philosophy and theology has been a live question since the origins of Christianity. Attending to a genealogy of how ‘theology’ and ‘philosophy’ have been related is important for conceiving their ongoing engagement. However, the question of context, of where they are so related and practiced, has only recently begun to be reflected upon. The current volume aims to make a contribution to this recounting by focusing on some of the ways theology and philosophy have been and are being interfaced in the Global South, and more specifically in South Africa.</t>
  </si>
  <si>
    <t xml:space="preserve">Philosophy, Theology, South Africa, genealogy, tradition. </t>
  </si>
  <si>
    <t>Pocketbook ea Polokeho ea Kaho bakeng sa Afrika Boroa</t>
  </si>
  <si>
    <t>https://doi.org/10.18820/9781928424598</t>
  </si>
  <si>
    <t>https://ujonlinepress.uj.ac.za/index.php/ujp/catalog/book/140</t>
  </si>
  <si>
    <t>https://www.takealot.com/pocketbook-ea-polokeho-ea-kaho-bakeng-sa-afrika-boroa/PLID71786063</t>
  </si>
  <si>
    <t>Sesotho</t>
  </si>
  <si>
    <t>Poison: A Play in one Act</t>
  </si>
  <si>
    <t>Sandile Mdlongwa</t>
  </si>
  <si>
    <t>https://doi.org/10.36615/9781776424290</t>
  </si>
  <si>
    <t>https://ujonlinepress.uj.ac.za/index.php/ujp/catalog/book/166</t>
  </si>
  <si>
    <t>https://www.takealot.com/poison-a-play-in-one-act/PLID94702239</t>
  </si>
  <si>
    <t>The Gender Parity and Equality Committee is a team of five delegates from varying constituencies appointed by a legislative body that enacts, ratifies and repeals bills known as the People's Assembly. Their mandate is to produce a report on the state of gender politics, to be debated during a sitting of the Assembly to pass the Gender-Parity and Women Empowerment Bill.
The sensitive nature of the topics around masculinity, femininity, sexual orientation, sexuality, gender and religion sees tensions brewing as early as the first committee meeting. Can middle ground be found where there are clashes in perceptions, moral compasses and perhaps a general lack of consciousness?</t>
  </si>
  <si>
    <t>gender equality, gender parity, play, drama, theatre, masculinity, femininity, sexual orientation</t>
  </si>
  <si>
    <t>Politics and higher education in East Africa from the 1920s to 1970</t>
  </si>
  <si>
    <t>Bhekithemba R. Mngomezulu</t>
  </si>
  <si>
    <t>https://doi.org/10.18820/9781920382247</t>
  </si>
  <si>
    <t>https://ujonlinepress.uj.ac.za/index.php/ujp/catalog/book/67</t>
  </si>
  <si>
    <t>https://www.takealot.com/politics-and-higher-education-in-east-africa-from-the-1920s-to-1/PLID28171405</t>
  </si>
  <si>
    <t>01/12/2012</t>
  </si>
  <si>
    <t>The main objective of this book is to establish the salient reasons why higher education was developed in East Africa and specifically why the Federal University of East Africa was constituted. The book will identify the factors responsible for the collapse of this regional institution in June 1970. Another objective of this book is to demonstrate how the history of the University of East Africa sheds light on colonial and post-colonial policies on education, especially higher education, as a contribution to educational planning in contemporary Africa.</t>
  </si>
  <si>
    <t>map of East Africa, higher education, British Empire, philanthropy, universities, autonomy, East Africa, World War II, politics, nationalism, independence</t>
  </si>
  <si>
    <t>history; South African history; Southern African history; African history; politics; education; higher education; philanthropy; World War II; world history</t>
  </si>
  <si>
    <t>Politics and Poetry: A Collection of Poems on Politics and International Relations</t>
  </si>
  <si>
    <t>Ndzalama Mathebula</t>
  </si>
  <si>
    <t>https://doi.org/10.64449/9780906785997</t>
  </si>
  <si>
    <t>https://ujonlinepress.uj.ac.za/index.php/ujp/catalog/book/326</t>
  </si>
  <si>
    <t>Ever envisioned what the amalgamation of politics and poetry looks like? Persuasion and eloquence are at the heart of this combination. This book brings about the pleasure of succinctly, emotively, figuratively, and strangely compellingly expressing politics. Poetry has always been praised for its patterned language, as a form of literary art, and for its amusing rhyming scheme. Beyond this order, poetry has always been at the heart of politics, through expressive and loud poems that capture the struggles of the day or implicit ciphers aimed at dispatching encoded messages. This book is tasked with capturing the current political state of affairs through poetry and inciting an alternative form of reading, writing, and exploring politics through a different writing genre.
Ndzalama Mathebula is an Assistant Lecturer at the Department of Politics and International Relations, University of Johannesburg. She is also an Associate Editor for the Journal of World Affairs: Voice of the Global South.  Her research niches include energy and mineral resources, African political economy, political risk analysis, and international relations. Ndzalama holds a bachelor’s degree in Humanities, an Honours degree in Politics and International Relations, and a Master’s degree in Politics from the University of Johannesburg, and she’s currently pursuing her PhD on Energy Communities.  Ndzalama has recently published a book titled  Debt Crisis and Sovereign Risk in Africa. She also holds membership with the Institute of Risk Management South Africa and has participated in conferences, webinars, and TV interviews as a political commentator and panellist.</t>
  </si>
  <si>
    <t>politics, poetry, international relations</t>
  </si>
  <si>
    <t>The Politics of Nuclear Energy in Africa: Opportunities, Fears and Constraints</t>
  </si>
  <si>
    <t>Eben Coetzee</t>
  </si>
  <si>
    <t>https://doi.org/10.64449/9781997468714</t>
  </si>
  <si>
    <t>https://ujonlinepress.uj.ac.za/index.php/ujp/catalog/book/180</t>
  </si>
  <si>
    <t>Nuclear energy remains a deeply contentious issue. With several African states considering turning to nuclear energy to address their soaring energy needs and amid a global resurgence in nuclear energy projects, paying careful attention to the politics of nuclear energy is warranted. Importantly, civilian nuclear energy presents a trade-off, not a solution. While it is undoubtedly the case that nuclear energy can (and, as some argue in this book, should) spearhead the continent’s fight against energy poverty, the dark side of civilian nuclear energy projects looms large. This book provides a timely engagement with Africa’s unfolding nuclear landscape, emphasizing that substantial issues, risks, constraints, challenges, opportunities and benefits will mark the continent’s turn to nuclear energy.</t>
  </si>
  <si>
    <t>nuclear energy, Africa</t>
  </si>
  <si>
    <t xml:space="preserve">Politics of the Dead in Zimbabwe, 2000–2020: Bones, Rumours and Spirits, The </t>
  </si>
  <si>
    <t>Joost Fontein</t>
  </si>
  <si>
    <t>https://ujonlinepress.uj.ac.za/index.php/ujp/catalog/book/198</t>
  </si>
  <si>
    <t>https://www.takealot.com/the-politics-of-the-dead-in-zimbabwe-2000-2020/PLID93165965</t>
  </si>
  <si>
    <t>In 1898, just before she was hanged for rebelling against colonial rule, Charwe Nyakasikana, spirit medium of the legendary ancestor Ambuya Nehanda, famously prophesised that ‘my bones will rise again’. A century later bones, bodies and human remains have come to occupy an increasingly complex place in Zimbabwe’s postcolonial milieu. From ancestral ‘bones’ rising again in the struggle for independence, and later land, to resurfacing bones of unsettled war dead; and from the troubling decaying remains of postindependence gukurahundi massacres to the leaky, tortured bodies of recent election violence, human materials are deeply intertwined in the politics of memory, commemoration and death. Providing a new perspective on death practices, the author examines human remains as material substances, as rumours, and as returning spirits, and shows how the incompleteness of death is politically productive, and deeply intertwined with postcolonial power and politics.</t>
  </si>
  <si>
    <t>politics, Zimbabwe, liberation, commemmoration, violence</t>
  </si>
  <si>
    <t>Practical Guide to Guest House Management, A</t>
  </si>
  <si>
    <t>https://doi.org/10.18820/9781920382209</t>
  </si>
  <si>
    <t>https://ujonlinepress.uj.ac.za/index.php/ujp/catalog/book/147</t>
  </si>
  <si>
    <t>https://www.takealot.com/a-practical-guide-to-guest-house-management/PLID41672693</t>
  </si>
  <si>
    <t>01/01/2013</t>
  </si>
  <si>
    <t>Guest houses attract both local and international tourists and aim at providing them with a taste of local food and hospitality. This creates job opportunities and revenue for local regions. As the successful managing and running of a guest house has its own set of challenges, the intention of this book is to provide a practical guide to assist both guest house owners and managers in managing their establishments effectively. The book is divided into seven themes: the law, management principles, financial management, marketing, accommodation and front office management, planning the breakfast menu, and intercultural differences.</t>
  </si>
  <si>
    <t>guest house, law, guide, practical, management, management principles, financial management, marketing, accommodation management, front office management, planning, menu, inter-cultural differences</t>
  </si>
  <si>
    <t>Practical Theology and Mission Studies: Understand, contemplate and do! South African Perspectives</t>
  </si>
  <si>
    <t>Jacques W. Beukes</t>
  </si>
  <si>
    <t>https://doi.org/10.36615/9781776489855</t>
  </si>
  <si>
    <t>https://ujonlinepress.uj.ac.za/index.php/ujp/catalog/book/233</t>
  </si>
  <si>
    <t xml:space="preserve">Practical Theology and Mission Studies: Understand, contemplate and do! South African Perspectives is an academic book that consists of theoretical contributions from lecturers and research associates of the Department of Practical Theology and Mission Studies at the Faculty of Theology and Religion, University of Pretoria (UP). Practical theology is multifaceted. It is present in a wide variety of locations and environments. It is also unlike Missiology to be idle or remain ‘pie in the’ sky. Even Missiology, or as at the University of Pretoria, Mission Studies, remains an applied ‘practical’ theological discipline. These theological disciplines emphasise the significance of the context or specific circumstances in which it operates, seeking to recognise the presence of the divine and understand its calling within the complexities of everyday life. Practical Theology remains contextual. Thus, this book focuses on the South African context since epistemology from a South African viewpoint involves comprehending the lived experiences and knowledge systems of individuals from this side of the world. The present-day experience, known as the context, influences individuals’ perspectives and the development of theological beliefs through the interplay of culture, social position, and societal transformation within a specific setting. As a collective, the fields of inquiry that come into play within this book are research methodology, practical theology, liturgy, homiletics, pastoral care and counselling, children’s ministry, youth ministry, diakonia, community development, mission studies, missional theology, missional diaconate, and missional leadership. The various chapter contributions discuss different methodologies, indicating the rich variety within Practical Theology and Missiology.
Prof. Jacques W. Beukes (editor)
Jacques is an associate professor in the Department of Christian Spirituality, Church History and Missiology at the University of South Africa (UNISA). Previously, he was an associate professor in Practical Theology at the University of Pretoria. </t>
  </si>
  <si>
    <t>Practical Theology, Mission Studies, research, methodology</t>
  </si>
  <si>
    <t>Praxis towards sustainable empowering learning environments in South Africa</t>
  </si>
  <si>
    <t>Dennis Francis; Sechaba Mahlomaholo; Milton Nkoane</t>
  </si>
  <si>
    <t>https://doi.org/10.18820/9781920383190</t>
  </si>
  <si>
    <t>https://ujonlinepress.uj.ac.za/index.php/ujp/catalog/book/88</t>
  </si>
  <si>
    <t>https://www.takealot.com/praxis-towards-sustainable-empowering-learning-environments-in-s/PLID28171421</t>
  </si>
  <si>
    <t>This collection presents some of the best peer-reviewed papers from a conference with the theme “Creating sustainable empowering learning environments through scholarship of engagement”.</t>
  </si>
  <si>
    <t>praxis, sustainable, empowering, learning environments, South Africa, action research, self-directedness in learning, study, instrumentation, self-regulated learning, solo taxonomy, mother-tongue teaching, marginalised, psychological assessment</t>
  </si>
  <si>
    <t>education; research; learning environment; teaching environment; empowerment</t>
  </si>
  <si>
    <t>The Presence of Minority and Indigenous Languages in Urban Naming: Proceedings of the 7th International Symposium on Place Names 2023</t>
  </si>
  <si>
    <t>Chrismi-Rinda Loth</t>
  </si>
  <si>
    <t>https://doi.org/10.64449/9781997468639</t>
  </si>
  <si>
    <t>https://ujonlinepress.uj.ac.za/index.php/ujp/catalog/book/436</t>
  </si>
  <si>
    <t>The Presence of Minority and Indigenous Languages in Urban Naming is a collection of double-blind peer-reviewed papers from the 7th International Symposium on Place Names that took place in Bloemfontein (South Africa) 26–29 September 2023. The symposium explored issues of naming in urban areas, and considered the specific matters that have an impact on place names in indigenous and minority languages. Collectively, these studies highlight the importance of investigating and understanding naming processes, whether formal or informal. The need for continuous refinement of authoritative guidelines comes to the fore in all five papers. Additionally, the role of etymological considerations in excavating the rich symbolic value of place names is evident. These proceedings are the product of collaboration between Southern African and international researchers. As such, it is a valuable resource to local as well as international scholars who are interested in the interdisciplinary field of toponymy.</t>
  </si>
  <si>
    <t>minority languages, urban naming, international symposium on place names</t>
  </si>
  <si>
    <t>Proud to be Deaf: Ministry, Saintliness and the History of the Catholic Deaf Community in South Africa, 1874–1994</t>
  </si>
  <si>
    <t>Mark James</t>
  </si>
  <si>
    <t>https://doi.org/10.36615/9780906785546</t>
  </si>
  <si>
    <t>https://ujonlinepress.uj.ac.za/index.php/ujp/catalog/book/200</t>
  </si>
  <si>
    <t>15/05/2025</t>
  </si>
  <si>
    <t>This thought-provoking book details the history of Catholic ministry to the Deaf community in South Africa over 120 years. This history provides a backdrop to Deaf people’s emerging understanding of themselves as a people embued with dignity and having their own language and culture. 
The philosopher Emmanuel Levinas’ understanding of saintliness, which is the ethical pursuit of prioritising one’s neighbour’s needs above those of one’s own, provides a lens through which to, both sympathetically and critically, read this history.
The book ends by paying tribute to the Deaf people in the Catholic Church who contributed significantly to raise Deaf people’s awareness of their innate dignity and of sign language as a gift from God. 
‘The book inspires newness, boldness, and resilience in ministry to approach the Kingdom of God and encounter the face of Christ crucified (crucified by the forces of phonocentrism and audism). There are many lessons to be learnt that gives voice and appeal to what Ruben Xulu’s image evokes: “Christ was Africa crucified”. In sum, the book pronounces words of blessing to remember and sign “a new journey” together from the heart.’
Associate Professor Glenn Morrison, School of Philosophy and Theology at the University of Notre Dame, Fremantle, Australia.
Biography
Mark James is a Dominican priest who has worked with Catholic Deaf communities in the Archdiocese of Johannesburg and the Diocese of Manzini, Eswatini for the past 20 years. He is co-ordinator of the Office for Ministry to the Deaf Community under the Southern African Catholic Bishops’ Conference (SACBC). He is also an honorary lecturer in the History of Christianity, School of Philosophy, Religion and Classics at the University of KwaZulu-Natal, Pietermaritzburg.</t>
  </si>
  <si>
    <t>deaf, ministry, Catholic Deaf Community, South Africa</t>
  </si>
  <si>
    <t>Public Administration and Governance in Democratic South Africa</t>
  </si>
  <si>
    <t>Izimangaliso Malatjie, Busani Ngcaweni,
Thanyani S. Madzivhandila and Mzukisi Qobo</t>
  </si>
  <si>
    <t>https://doi.org/10.36615/9781776489602</t>
  </si>
  <si>
    <t>https://ujonlinepress.uj.ac.za/index.php/ujp/catalog/book/211</t>
  </si>
  <si>
    <t>There is a national emergency, and it has become more pronounced as South Africa faces challenges of Ethical leadership in both the private and public sector. Recently the Zondo Commission, Public Investment Corporation (PIC) Commission and Courts of Law released reports that cast light on the conduct of public officials. There have also been several reports by the Special Investigating Unit (SIU) dealing with the same matter. This phenomenon is not only unique to South Africa. Reports of multinational companies that have been implicated in unethical and corrupt abound. These include corporate scandals such as those of Enron, WorldCom, Nortel, and AIG. These malfeasances have demonstrated abundantly that corporate leaders are not immune to unethical behaviour (Bedi, Alpasla &amp; Green, 2015; Naidoo, 2012a). What this showed is that the issue of ethics is important in the public sector.</t>
  </si>
  <si>
    <t>public administration, governance, democacy, South Africa</t>
  </si>
  <si>
    <t>Public Sector Communication in the Digital Age</t>
  </si>
  <si>
    <t>Mandla J. Radebe, Karabo Sitto-Kaunda &amp; Elizabeth Lubinga</t>
  </si>
  <si>
    <t>https://doi.org/10.36615/9781776489909</t>
  </si>
  <si>
    <t>https://ujonlinepress.uj.ac.za/index.php/ujp/catalog/book/225</t>
  </si>
  <si>
    <t>“Public sector communication in Southern Africa cannot be understood outside the factors shaped by the region’s historical context, political transitions and, subsequently, the need for transparent and inclusive governance.”
In the past decade, digital communication technologies have surged due to the fourth industrial revolution, reshaping communication dynamics with more interactive engagement and rapid feedback. These advancements in the public sector have connected stakeholders to previously inaccessible state branches in South Africa and beyond. Public sector leaders now use digital tools to bolster their brands and demonstrate servant leadership by enhancing service delivery through improved access. 
This book brings together diverse scholars who contribute insights that analyse the latest theories and practices in the realm of public sector communication in the digital age. It encompasses theory-driven analyses, applied methodologies, and case studies that capture the current realities in public sector digital communication in Southern Africa.
EDITORS: Mandla J. Radebe is Associate Professor for Strategic Communication and Director of the Centre for Data and Digital Communication at the University of Johannesburg. Karabo Sitto-Kaunda is Associate Professor for Strategic Communication at the University of Pretoria. Elizabeth Lubinga is Associate Professor for Strategic Communication at the University of Johannesburg.</t>
  </si>
  <si>
    <t>public sector communication, digital age, global south, ethics</t>
  </si>
  <si>
    <t>The Quest: The Underdevelopment of Postcolonial Africa</t>
  </si>
  <si>
    <t>Seife Tadelle Kidane</t>
  </si>
  <si>
    <t>https://doi.org/10.64449/9780639890104</t>
  </si>
  <si>
    <t>https://ujonlinepress.uj.ac.za/index.php/ujp/catalog/book/244</t>
  </si>
  <si>
    <t>Seife Tadelle Kidane is the Director of the Center for Governance and Intra-Africa Trade Studies (CGIATS) at the University of Johannesburg and an Associate at the Institute of Pan African Thought and Conversation (IPATC). He also chairs ACESS: Africa Connect E-commerce Seamless Solutions, an initiative dedicated to advancing the implementation of the Continental Free Trade Area (CFTA). Dr. Seife has authored numerous scholarly publications in the fields of postcolonial African social and political philosophy, indigenous knowledge, contemporary African governance, and international relations. His professional experience spans national, regional, and global institutions, including leadership roles such as former head of the Pan African Youth Movement (PYM), President of the African Youth Peace Council (AYPC), Vice President of the World Federation of Democratic Youth (WFDY), and leadership positions in civil society organizations such as Africa Speaks and the Great Run Africa. He has also contributed to the African Union and the United Nations Economic and Social Council (ECOSOC). With over twenty-five years of engagement across public, private, academic, and non-state sectors in Africa, Dr. Seife brings a uniquely grounded perspective to his work. He identifies primarily as an African thinker, transcending ethnic, political, and religious categorizations. His scholarship is informed by both rigorous academic inquiry and extensive practical experience, reflecting a commitment to Pan-Africanism and transformative governance.
“This book is a considered contribution to ongoing discussions and debates about inclusion and equity. A timely addition to the literature with important insights into under-researched challenges.”
Billy Wong
Professor of Education and Director of Research and Evaluation (Access &amp; Participation) at University of Reading, UK &amp; Editor for British Educational Research Journal (BERJ) 
“In addition to being a political project that stresses the prospect of a just future, this book encourages us to pursue the possibilities of gender and epistemological justice. The contributions emphasise the necessity of persistently challenging colonial and patriarchal systems, drawing upon a thorough decolonial feminist overview. The book emphasises the value of elevating marginalised voices, perspectives, and knowledge as well as the skewed and invisible histories and contributions of women and all other disenfranchised people both in Africa and across the world.”
Puleng Segalo
Professor of Social Psychology &amp; Chief Albert Luthuli Research Chair at University of South Africa
“The authors tackled their respective topics from fresh and unique angles and should be congratulated for their contributions. This collection is aimed at providing valuable insights for anyone interested in ongoing work concerning decoloniality, gender equity and diversity.”
Leigh Ann van der Merwe
Founder of Social, Health &amp; Empowerment Feminist Collective of Transgender Women of Africa &amp; South African Commissioner for Gender Equality</t>
  </si>
  <si>
    <t>underdevelopment, postcolonial Africa, colonialism, development</t>
  </si>
  <si>
    <t>Reader in Trinitarian Theology</t>
  </si>
  <si>
    <t>Henco van der Westhuizen</t>
  </si>
  <si>
    <t xml:space="preserve">https://doi.org/10.36615/9781776419494 </t>
  </si>
  <si>
    <t>https://ujonlinepress.uj.ac.za/index.php/ujp/catalog/book/145</t>
  </si>
  <si>
    <t>https://www.takealot.com/reader-in-trinitarian-theology/PLID92545075</t>
  </si>
  <si>
    <t>15/12/2022</t>
  </si>
  <si>
    <t>“Speaking God today … signifies assuming the task constitutive of the discipline of systematic theology. … A relational God who lives in ex-static self-giving, creates Christian communities of hospitality and generosity, and offers a healing vision of truth, goodness, and beauty. Speaking the Triune God extends the promise of the benediction, May the grace of the Lord Jesus Christ, and the love of God, and the fellowship of the Spirit be with you all.” 
Rian Venter 
In this first volume on doing Theology in South Africa, Henco van der Westhuizen assembled an array of articles by South African theologians on Trinitarian Theology from 1976 to today.</t>
  </si>
  <si>
    <t>trinitarian theology; triune God; Systematic Theology; Barth; trinitarian doctrine; temporality; Roman Catholic; Reformed Tradition; Belgic Confession; Heidelberg Catechism; Canons of Dordt; Confession of Belhar; Public Theology; poststructuralism; hospitality</t>
  </si>
  <si>
    <t>theology</t>
  </si>
  <si>
    <t>Reappraising the Life and Legacy of Jan C. Smuts</t>
  </si>
  <si>
    <t>David Boucher; Bongani Ngqulunga</t>
  </si>
  <si>
    <t>https://doi.org/10.36615/9781776489688</t>
  </si>
  <si>
    <t>https://ujonlinepress.uj.ac.za/index.php/ujp/catalog/book/202</t>
  </si>
  <si>
    <t>In this book, the authors cover both familiar and unfamiliar themes. One of the principal themes running throughout the book addresses head-on the deficiency in the literature highlighted by Saul Dubow, namely, the question of racism and Smuts’s reluctance to implement ‘native’ policies that may have averted future problems, rather than postpone them. We see throughout, a gap between the rhetoric and policy, and between policy and practice in its implementation. Amongst the familiar themes that are reappraised, are Smuts’s successes and failures in policies and leadership, domestically and internationally.
‘This wide-ranging volume re-evaluates myriad aspects of Smuts’ life, philosophy, political career and legacy. An important and timely book exploring one of South Africa’s most consequential and controversial leaders.’ Luc-Andre Brunet – Contemporary International History, The Open University.
The book is a great contribution to South African cultural and social history. With the military element covered in other publications, the editors and authors have focussed on the less well-trodden aspects of Smuts’s history including but not limited to discussions on the atomic bomb, counter-revolution, film, early cabinets, racialism, trusteeship, ‘greatness’, political philosophy, racial segregation, and myth-making. The editors have skilfully continued the longer political discussion, reflecting on the myth and legacy of a prominent South African - Smuts. Antonio Garcia, Stellenbosch University, coauthor of Botha, Smuts and the First World War, co-founder Underground Strategy.</t>
  </si>
  <si>
    <t>Jan C. Smuts, legacy, De la Rey, world counter-revolution, Minister, cabinet, government, South Africa</t>
  </si>
  <si>
    <t>Recognition, Regulation, Revitalisation: Place Names and Indigenous Languages. Proceedings of the 5th International Symposium on Place Names 2019</t>
  </si>
  <si>
    <t>Theodorus du Plessis; Chrismi-Rinda Loth</t>
  </si>
  <si>
    <t>https://doi.org/10.18820/9781928424697</t>
  </si>
  <si>
    <t>https://ujonlinepress.uj.ac.za/index.php/ujp/catalog/book/98</t>
  </si>
  <si>
    <t>https://www.takealot.com/recognition-regulation-revitalisation-place-names-and-indigenous/PLID71786080</t>
  </si>
  <si>
    <t>Recognition, Regulation, Revitalisation: Place Names and Indigenous Languages is a selection of double-blind peer-reviewed papers from the 5th International Symposium on Place Names that took place 18-20 September 2020 in Clarens, South Africa. The symposium celebrated 2019 as the International Year of Indigenous Languages as declared by the United Nations.</t>
  </si>
  <si>
    <t xml:space="preserve">early Cape place names, toponymic texts, language artefacts, indigenous place names, politics, culture and linguistic factors, re-naming of street and suburb names, geographical </t>
  </si>
  <si>
    <t>language arts discipline; reference works; language; language; reference and general; laguage: history and general works; history; South African history; Southern African history; African history</t>
  </si>
  <si>
    <t>Regional Innovation: Government policies and the role of Higher Education Institutions</t>
  </si>
  <si>
    <t>Patrick Dubarle; Yali Woyessa</t>
  </si>
  <si>
    <t>https://doi.org/10.18820/9781920382810</t>
  </si>
  <si>
    <t>https://ujonlinepress.uj.ac.za/index.php/ujp/catalog/book/83</t>
  </si>
  <si>
    <t>https://www.takealot.com/regional-innovation/PLID41785240</t>
  </si>
  <si>
    <t>01/06/2016</t>
  </si>
  <si>
    <t>“This book provides an excellent analysis of regional innovation policy issues and developments with a wealth of examples, notably from OECD countries. Key policy areas, such as clusters, support services, and higher education institutions, are well documented. The research methodology is founded on the experience accumulated by the authors over several decades in many different countries in the context of a world class international organisation. This allows a good selection of policy relevant examples and an experienced presentation of them.” – Jean-Eric Aubert, Former programme manager, World Bank and OECD</t>
  </si>
  <si>
    <t>regional innovation, innovation, societies, growth, divergence, soft parameters, policy instruments, Higher Education institutions, innovation policy</t>
  </si>
  <si>
    <t>reference works; education; business; higher education institutions</t>
  </si>
  <si>
    <t>Reinventing the Social Scientist and Humanist in the Era of Big Data: A Perspective from South African Scholars</t>
  </si>
  <si>
    <t xml:space="preserve">Susan Brokensha, Eduan Kotzé, Burgert A. Senekal </t>
  </si>
  <si>
    <t>https://doi.org/10.18820/9781928424376</t>
  </si>
  <si>
    <t>https://ujonlinepress.uj.ac.za/index.php/ujp/catalog/book/59</t>
  </si>
  <si>
    <t>https://www.takealot.com/reinventing-the-social-scientist-and-humanist-in-the-era-of-big-/PLID68015715</t>
  </si>
  <si>
    <t>This book explores the big data evolution by interrogating the notion that big data is a disruptive innovation that appears to be challenging existing epistemologies in
the humanities and social sciences. Exploring various (controversial) facets of big data such as ethics, data power, and data justice, the book attempts to clarify the trajectory
of the epistemology of (big) data-driven science in the humanities and social sciences.</t>
  </si>
  <si>
    <t>big data, data storage, statistical analysis, digital revolution, social sciences, data generation, data acquisition, data storage, data analysis, data science</t>
  </si>
  <si>
    <t>reference, information and interdisciplinary subjects; research and information: general; data analysis; society and social sciences; society and culture: general; statistics; data science; technology</t>
  </si>
  <si>
    <t>Relating the South African soil taxonomy to the World Reference Base for soil resources</t>
  </si>
  <si>
    <t>CW van Huyssteen</t>
  </si>
  <si>
    <t>https://doi.org/10.18820/9781928424666</t>
  </si>
  <si>
    <t>https://ujonlinepress.uj.ac.za/index.php/ujp/catalog/book/120</t>
  </si>
  <si>
    <t>https://www.takealot.com/relating-the-south-african-soil-taxonomy-to-the-world-reference-/PLID71786067</t>
  </si>
  <si>
    <t>The South African Taxonomic soil classification system (SAT) is well established and utilised in South Africa. However, it is not internationally well known and therefore the need arose to provide a tool by which South African soil taxonomists can convert South African soil classifications and profile descriptions to the international classifications of the World Reference Base (WRB) for soil resources. 
The diagnostics and tacit knowledge presented in this publication are therefore based on the SAT and the WRB. When necessary, further substantiation was derived from the Land Type Survey of South Africa. 
The adopted procedure is effective in providing a reasonable classification based on the South African soil forms and families, while excluding certain WRB soil groups and qualifiers, because these are irrelevant to South African taxonomy.
Lastly, this publication also highlights some peculiarities, omissions and inconsistencies observed between the SAT and WRB.</t>
  </si>
  <si>
    <t>World Reference Base (WRB), USDA Soil Taxonomy, soil classification systems, diagnostic horizons, dystrophic, mesotrophic, eutrophic, organic O horizon, base saturation, South African soil taxonomy</t>
  </si>
  <si>
    <t>science; earth science; geology; geomorphology; lithosphere; soil science; soil taxonomy</t>
  </si>
  <si>
    <t xml:space="preserve">Religion and Politics in Swaziland: </t>
  </si>
  <si>
    <t>R. Simangaliso Kumalo</t>
  </si>
  <si>
    <t>https://doi.org/10.18820/9781920382230</t>
  </si>
  <si>
    <t>https://ujonlinepress.uj.ac.za/index.php/ujp/catalog/book/148</t>
  </si>
  <si>
    <t>https://www.takealot.com/religion-politics-in-swaziland/PLID41672762</t>
  </si>
  <si>
    <t>01/09/2013</t>
  </si>
  <si>
    <t>The author offers a candid reflection on the interface between politics and religion in Swaziland by reflecting on the works of Joshua Mzizi. The strength of the book lies in the fact that the author, a public theologian, gives insight into the bigger story – the interface between politics and religion in Africa.</t>
  </si>
  <si>
    <t>Swazi, postcolonial perspectives, Mzizi, rationale, ethno-religious identity, Swaziasation of Christianity, Swazi-Christian God, tradition, politics, Swaziland, monarchy, postcolonial Swaziland</t>
  </si>
  <si>
    <t>political science; religion; history; African history; South African history; politics; postcolonialism</t>
  </si>
  <si>
    <t>Reluctant Prophet: Tributes to Albert Nolan OP</t>
  </si>
  <si>
    <t>Mike Deeb OP, Philippe Denis OP, Mark James OP</t>
  </si>
  <si>
    <t>https://doi.org/10.36615/9781776453030</t>
  </si>
  <si>
    <t>https://ujonlinepress.uj.ac.za/index.php/ujp/catalog/book/208</t>
  </si>
  <si>
    <t>https://www.takealot.com/reluctant-prophet/PLID93451921</t>
  </si>
  <si>
    <t>This book is a collection of essays in honour of South African theologian and best-selling author Albert Nolan OP, who died in October 2022 at the age of 88. Awarded the ‘Order of Luthuli in Silver’ by then President Thabo Mbeki in 2003 for his ‘life-long dedication to the struggle for democracy, human rights and justice and for challenging the religious “dogma” especially the theological justification for apartheid’, Nolan inspired a generation of Christian activists and theologians.
In the 1970s, he served as National Chaplain for the National Catholic Federation of Students (NCFS) and National Chaplain for the Young Christian Students movement (YCS) in South Africa. Thereafter he worked for the Institute for Contextual Theology (ICT) and he edited an ecumenical magazine, Challenge. He was elected Master of the Dominican Order in 1983 but was allowed to decline this and continue his work against Apartheid in South Africa. The 70 contributions in this volume are all from people around the world who knew him well and worked with him over the years. The contributions deal with his early family life, his contribution to student movements, his periods as Dominican Provincial in Southern Africa, his involvement with the ANC, his work as a writer and life in his later years.</t>
  </si>
  <si>
    <t>Research Mentorship: A Developmental and Transformational Tool in Shaping and Sustaining African Women’s Career Progression in Academia</t>
  </si>
  <si>
    <t>https://doi.org/10.36615/9781776444632</t>
  </si>
  <si>
    <t>https://ujonlinepress.uj.ac.za/index.php/ujp/catalog/book/142</t>
  </si>
  <si>
    <t>https://www.takealot.com/research-mentorship/PLID93451909</t>
  </si>
  <si>
    <t>15/07/2023</t>
  </si>
  <si>
    <t>“The lessons drawn on in this book are clear: do not wait to reach some place or position in life where you feel like you are prepared to give back or pour into people; you are already prepared and positioned on some level!” Prof Glenda Gray, President and CEO of the South African Medical Research Council
There are barely any research mentorship books despite many conversations on it within academia and the role it can potentially play in the development and retention of academics in the pipeline. Academic institutions, appear not to have any solid mentorship frameworks that can be used to guide academics in the provision of robust research mentorship programmes. This original book details how research mentorship helped the author, a black woman in a predominately male-dominated patriarchal environment and the 33 mentees whose expressions have been captured in the book, to reach the pinnacle of academia despite a severe shortage of African women who have ascended to leadership roles within academia. The book showcases the value of research mentorship in developing leadership and support to the next generation of academics as well as deduce lessons learnt that can help to carry the knowledge enterprise forward. Further, it illustrates how research mentorship aided African women researchers in navigating non-diverse environments, early career struggles, post-graduate studies, work-life challenges as well complexities of scientific productivity, professional visibility, scientific connectivity (networks and collaborations), and resource mobilization, among others. The book offers potential mentors and mentees context-specific guidelines for effective mentorship, and best practices to enable scale-up. It also demonstrates how mentorship can contribute towards inclusivity and diversity and thus aid in narrowing persistent disparities in research, science, and academia.</t>
  </si>
  <si>
    <t>research , mentorship, development, transformation, African women, career progression, academia</t>
  </si>
  <si>
    <t>Research on the Letter to the Galatians: 2000-2020. Volume 1: Introductory Matters, Textual and Stylistic Issues, History of Interpretation, Interpretative Approaches, and Theology of the Letter</t>
  </si>
  <si>
    <t>D. Francois Tolmie</t>
  </si>
  <si>
    <t>https://doi.org/10.36615/9781776436033</t>
  </si>
  <si>
    <t>https://ujonlinepress.uj.ac.za/index.php/ujp/catalog/book/178</t>
  </si>
  <si>
    <t>https://www.takealot.com/research-on-the-letter-to-the-galatians-2000-2020/PLID93513193</t>
  </si>
  <si>
    <t>15/06/2023</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</si>
  <si>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a better understanding of the letter can be grasped easily. Studies on Galatians or parts of it are organised and discussed in terms of five categories – introductory matters, textual and stylistic issues, history of interpretation, interpretative approaches and the theology of the letter. The primary focus of each study is clearly delineated so that its specific contribution to grasping key aspects of the letter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</si>
  <si>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t>
  </si>
  <si>
    <t>Research on the Letter to the Galatians: 2000-2020. Volume 2: Research on the Letter arranged according to Pericopes</t>
  </si>
  <si>
    <t>https://doi.org/10.36615/9781776436071</t>
  </si>
  <si>
    <t>https://ujonlinepress.uj.ac.za/index.php/ujp/catalog/book/207</t>
  </si>
  <si>
    <t>https://www.takealot.com/research-on-the-letter-to-the-galatians-2000-2020/PLID93451914</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</si>
  <si>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one’s understanding of the letter can be grasped easily. The letter is divided into eighteen pericopes and the studies that appeared on a specific pericope are classified in terms of five categories – introductory matters, textual and stylistic issues, history of interpretation, interpretative approaches and the theology of the pericope. The primary focus of each study is clearly delineated so that its specific contribution to grasping key aspects of the pericope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</si>
  <si>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 pericopes</t>
  </si>
  <si>
    <t>Response-ability in the era of AIDS: Building social capital in community care and support</t>
  </si>
  <si>
    <t>W. Dageid; Y. Sliep; O. Akintola; F. Duckert</t>
  </si>
  <si>
    <t>https://doi.org/10.18820/9781920383268</t>
  </si>
  <si>
    <t>https://ujonlinepress.uj.ac.za/index.php/ujp/catalog/book/149</t>
  </si>
  <si>
    <t>https://www.takealot.com/response-ability-in-the-era-of-hiv-aids/PLID28353333</t>
  </si>
  <si>
    <t>01/06/2014</t>
  </si>
  <si>
    <t>The aim of this book is to disseminate the results of research, and to inform, inspire and create a platform for debate between practitioners, academics, researchers, trainers and facilitators interested in addressing community needs in terms of HIV/AIDS and support.</t>
  </si>
  <si>
    <t>social capital, HIV, AIDS, community, support activities, care activities, volunteering, home-based care, fieldwork, response-ability</t>
  </si>
  <si>
    <t>social science; healthcare; medicine; education</t>
  </si>
  <si>
    <t>Rhoda: ‘Comrade Kadalie, You Are Out of Order!’: A Biography</t>
  </si>
  <si>
    <t>Joel B Pollak</t>
  </si>
  <si>
    <t>https://doi.org/10.36615/9781776413485</t>
  </si>
  <si>
    <t>https://ujonlinepress.uj.ac.za/index.php/ujp/workflow/index/77/5</t>
  </si>
  <si>
    <t>https://www.takealot.com/rhoda-comrade-kadalie-you-are-out-of-order/PLID92478208</t>
  </si>
  <si>
    <t>04/01/2023</t>
  </si>
  <si>
    <t>This authorized biography was made possible through the gracious help of my mother-in-law, Rhoda Kadalie, who provided generous access to her files, letters, photographs, and extensive library of documents. She made time to sit with me for several hours of interviews from September through October 2021, to answer questions as they arose, and to offer innumerable clarifications. Rhoda also reviewed the first draft of the biography in December 2021, making corrections and additions, and contributing some of her own original vignettes, never before published.</t>
  </si>
  <si>
    <t>Rhoda Kadalie; Impumelelo; politics; ANC; black consciousness; University of the Western Cape; student protest; tricameral elections; gender equity tribunal; democracy; human rights; race; gender; civil society</t>
  </si>
  <si>
    <t>political science</t>
  </si>
  <si>
    <t>Role of Livestock in Developing Communities: Enhancing Multifunctionality, The</t>
  </si>
  <si>
    <t>Frans Swanepoel; Aldo Stroebel; Siboniso Moyo</t>
  </si>
  <si>
    <t>https://doi.org/10.18820/9781928424819</t>
  </si>
  <si>
    <t>https://ujonlinepress.uj.ac.za/index.php/ujp/catalog/book/122</t>
  </si>
  <si>
    <t>https://www.takealot.com/the-role-of-livestock-in-developing-communities/PLID46154796</t>
  </si>
  <si>
    <t>01/11/2010</t>
  </si>
  <si>
    <t>The book provides critical information and knowledge on the importance of livestock in the global effort to alleviate poverty and promote human health. It describes and evaluates case studies, examines theoretical frameworks, and discusses key global policy development issues, challenges and constraints related to smallholder livestock-production systems around the globe. The book is written for academic professionals, industry experts, government officials and other scholars interested in the facts and issues concerning the contribution of livestock to the social and economic progress of developing countries.</t>
  </si>
  <si>
    <t>livestock, gender equality, empowering women, human nutrition and health, environment, livelihood, value chains</t>
  </si>
  <si>
    <t>medical; nutrition; medicine; health science; medical education; empowerment; equality</t>
  </si>
  <si>
    <t>Scientific Bibliography of the Drakensberg, Maloti and Adjacent Lowlands, A</t>
  </si>
  <si>
    <t>https://doi.org/10.18820/9781928424451</t>
  </si>
  <si>
    <t>https://ujonlinepress.uj.ac.za/index.php/ujp/catalog/book/86</t>
  </si>
  <si>
    <t>https://www.takealot.com/a-scientific-bibliography-of-the-drakensberg-maloti-adjacent-low/PLID69358574</t>
  </si>
  <si>
    <t>19/04/2021</t>
  </si>
  <si>
    <t>This bibliography includes scientific articles on the Drakensberg, Maloti and Adjacent Lowlands published between 1808 and 2019. Although focussing on material appearing in accredited journals, there is such a wealth of information in the form of unpublished, yet traceable, reports, documents, presentations and dissertations, these are also included. The bibliography has two parts – a complete list arranged alphabetically, and the same references arranged in 33 different disciplines. These range from Palaeobotany with 17 entries, to Rock Art with 502 entries.</t>
  </si>
  <si>
    <t xml:space="preserve">anthropology, archaeology, rock art, palaeobotany, palaeontology, biodiversity, applied botany, plant ecology, fire, vegetation, grassland, wetlands, flora, plant systematics/taxonomy, forestry, hydrobiology &amp; limnology, invertebrates, herpetology, icthyology, ornithology, mammalogy, geology, mineralogy and mining, geomorphology, soil science, meteorology (climate &amp; weather), hydrology, civil engineering, mountain management, recreation and tourism, legal issues, </t>
  </si>
  <si>
    <t>reference works; reference, information and interdisciplinary subjects; encyclopaedias; anthropology; natural science; geology; geomorphology; mineralogy; legislation</t>
  </si>
  <si>
    <t>Scientific Bibliography of the Far Northern Drakensberg, A</t>
  </si>
  <si>
    <t>https://doi.org/10.36615/9781776434138</t>
  </si>
  <si>
    <t>https://ujonlinepress.uj.ac.za/index.php/ujp/catalog/book/143</t>
  </si>
  <si>
    <t>https://www.takealot.com/a-scientific-bibliography-of-the-far-northern-drakensberg/PLID92980390</t>
  </si>
  <si>
    <t>13/04/2023</t>
  </si>
  <si>
    <t>This Scientific Bibliography of the “Far Northern Drakensberg” is a continuation by the Afromontane Research Unit of the University of the Free State (ARU) to document published and other similar works on the mountains of the summer rainfall area of South Africa. It follows “A Scientific Bibliography of the Drakensberg, Maloti and Adjacent Lowlands” which was published in 2020 (Moffett 2020), and which covered the area between the North-Eastern Cape and the North-Eastern Free State. The current work extends this northward by including articles and publications dating back to 1875 (E.Cohen, on the Lydenburg goldfields) reaching as far as the Wolkberg and Woodbush near Tzaneen in Limpopo Province. Figure 1 shows the boundary of the area covered, and although referred to as the Far Northern Drakensberg in this work, it is identical to that described as the LMEE, Limpopo, Mpumalanga &amp; Eswatini Escarpment by Clarke et al (2022). Although slightly separate from the “lower” escarpment, the mountainous Barberton and adjacent Eswatini area, as well as the Leolo Mountains in eastern Sekhukhuneland are also included. Details on how the boundary in figure 1 was determined are given in Clark et al (2022). Bibliographies on two further ranges in the summer rainfall area, viz. the Magaliesberg in Gauteng province and the Soutpansberg in Limpopo province are to be the subject of future compilations.</t>
  </si>
  <si>
    <t>Archaeology, Palaeontology, Geology, Mineralogy, Mining, Geomorphology, Soil Science, Meteorology, Climate, Weather, Atmospheric Pollution, Biodiversity, Flora, Plant Systematics, Applied Botany, Ethnobotany, Plant Ecology, Fire, Grassland, Vegetation, Wetlands, Hydrology, Forestry, Invertebrata, Herpetology, Ichthyology, Ornithology, Mammalogy</t>
  </si>
  <si>
    <t xml:space="preserve">Scientific Bibliography of the Waterberg, Makgabeng Plateau, Blouberg and Soutpansberg, A </t>
  </si>
  <si>
    <t>https://doi.org/10.36615/9780906785874</t>
  </si>
  <si>
    <t>https://ujonlinepress.uj.ac.za/index.php/ujp/catalog/book/355</t>
  </si>
  <si>
    <t>15/06/2025</t>
  </si>
  <si>
    <t>This scientific bibliography is, under the auspices of the Afromontane Research Unit of the University of the Free State, the third such work covering the mountain areas of the northern parts of South Africa. Whereas the previous bibliographies covered the central Drakensberg, Maloti and adjacent Lowlands (Moffett 2020), and the far northern Drakensberg (Moffett 2023), this work documents published scientific articles and unpublished theses on various disciplines, of the following mountains and adjacent areas of Limpopo Province, South Africa: Waterberg, Makgabeng Plateau, Blouberg and Soutpansberg. In a few cases, relevant articles on areas bordering on the mountains are included: - for example, the catchment of the Levuvhu River south-east of the Soutpansberg, the coalfield near Lephalale (Ellisras) and the vegetation of Borakalalo National Park, south of the Waterberg,</t>
  </si>
  <si>
    <t>Security-Development Nexus in Africa: Progress Towards the Agenda 2063 and Sustainable Development Goals</t>
  </si>
  <si>
    <t>Siphumelele Duma, Rich Mashimbye</t>
  </si>
  <si>
    <t>https://doi.org/10.64449/9781997468233</t>
  </si>
  <si>
    <t>https://ujonlinepress.uj.ac.za/index.php/ujp/catalog/book/260</t>
  </si>
  <si>
    <t>This book is a riveting account of major political, economic and social issues that are pertinent to the African continent. At its core, the book explores the ever-important matrix of security-development nexus as this plays out on the African continent. One of the main concerns of African states and, indeed, the continental organisation, the AU, and its RECs, has been regional integration. But how do you achieve economic integration, for example, in the context of poor intra-continental transport infrastructure? What about the deep-seated conflicts in some parts of Africa, like the Great Lakes Region; how do you attain economic integration and development against this background? The many contributions by some of the foremost scholars on Africa and the issues that affect the continent offer pathways to answers around how to achieve an Africa that is developed, secure and modernised. The authors provide captivating accounts of the histories, present realities and possible future scenarios that are at play as the African continent aspires to attain the Agenda 2063 and the SDGs. Thus, themes like economic development and integration, transport infrastructure development, conflicts and terrorism, migration, peacebuilding and sustainable development, human security and food security are some of the primary themes that the book looks at.
“This book provides a refreshing perspective on Africa’s development challenges, masterfully unpacking key intersections between sustainable development and security. It critiques well-worn paradigms while providing forward and alternative frames of understanding development, placing a greater premium on the transformative potential of continental integration through initiatives like the African Continental Free Trade Area. It also tackles difficult themes such as climate-induced disasters, land conflicts, food insecurity, and emerging cybersecurity threats. Thought-provoking and deeply relevant, this volume is an indispensable resource for scholars and decision-makers committed to shaping Africa’s future.”
— Mzukisi Qobo, Ambassador of South Africa to the World Trade Organisation, Geneva
“This text is timely in tackling pertinent discourses of international relations at a time of increasing echoes of re-membering and reclamation of Africa’s agency. By establishing an organic link between security and development on one hand and on the other Agenda 2063 and SDGs, the Editors and contributors of this exceptional text have successfully relocated Africa’s agency following its dislocation for the past 650 years.” 
– Dr Alexander Madanha Rusero, Head, Department of International Relations and Diplomacy, Africa University, Mutare, Zimbabwe
Siphumelele Duma is a Senior Postdoctoral Fellow at the University of Johannesburg’s Institute for Pan-African Thought and Conversation
Rich Mashimbye is a Postdoctoral Research Fellow at the Institute for Pan-African Thought and Conversation</t>
  </si>
  <si>
    <t xml:space="preserve">security development, Africa, Agenda 2063, Sustainable Development Goals </t>
  </si>
  <si>
    <t>Sesotho Plant and Animal Names and Plants used by the Basotho</t>
  </si>
  <si>
    <t>https://doi.org/10.18820/9781920383206</t>
  </si>
  <si>
    <t>https://ujonlinepress.uj.ac.za/index.php/ujp/catalog/book/150</t>
  </si>
  <si>
    <t>https://www.takealot.com/sesotho-plant-and-animal-names-and-plants-used-by-the-basotho/PLID28171499</t>
  </si>
  <si>
    <t>01/10/2010</t>
  </si>
  <si>
    <t>This book is an important contribution to the cultural heritage of southern Africa and Lesotho.
 For the first time, all the Sesotho names for plants and animals are included in one volume, which also accurately records all the plants that are known to be used by the Basotho for food, medicine and traditional practices, together with their correct botanical identities. It will undoubtedly become a standard reference work and valuable resource for future students and academics.</t>
  </si>
  <si>
    <t>names, plant, animal, plant usage, species, invertebrates, reptiles, amphibians, fishes, mammals, birds, medicinal, veterinary, functional, traditional</t>
  </si>
  <si>
    <t>English / Sesotho / Afrikaans</t>
  </si>
  <si>
    <t>reference; natural science; botany; veterinary science; medicinal</t>
  </si>
  <si>
    <t>Seven Imperatives for Success in Research</t>
  </si>
  <si>
    <t>Ulrich D. Holzbaur; Laetus O.K. Lategan; Karin Dyason; Deseré Kokt</t>
  </si>
  <si>
    <t>https://doi.org/10.18820/9781920382148</t>
  </si>
  <si>
    <t>https://ujonlinepress.uj.ac.za/index.php/ujp/catalog/book/151</t>
  </si>
  <si>
    <t>https://www.takealot.com/seven-imperatives-for-success-in-research/PLID28171457</t>
  </si>
  <si>
    <t>01/09/2012</t>
  </si>
  <si>
    <t>Understanding what research is all about is a prerequisite for any researcher... To succeed in the long term, it is important to plan one’s career based on aspirations and competencies, as well as on the ability to develop one’s skills, including planning skills.</t>
  </si>
  <si>
    <t>imperatives, research, researcher, knowledge, skills, competencies, personal development, career advancement, ethical researcher, planning skills, project management, scheduling, presentation</t>
  </si>
  <si>
    <t>reference; planning skills; ethics; development; management</t>
  </si>
  <si>
    <t>Sexuality, Society &amp; Pedagogy</t>
  </si>
  <si>
    <t>Dennis A. Francis</t>
  </si>
  <si>
    <t>https://doi.org/10.18820/9781920382445</t>
  </si>
  <si>
    <t>https://ujonlinepress.uj.ac.za/index.php/ujp/catalog/book/84</t>
  </si>
  <si>
    <t>https://www.takealot.com/sexuality-society-pedagogy/PLID41672771</t>
  </si>
  <si>
    <t>Sexuality, Society and Pedagogy problematises some of the prevailing assumptions that frame this area of study. In doing so, it aims to make visible the challenges of teaching sexuality education in South African schools, while demonstrating its potential for reshaping our conceptions of the social and cultural representations thereof. Although the book is largely situated in experiences and perspectives within the South African context, it is hoped that the questions raised, reflections, analyses and arguments will contribute to thinking about sexuality education in diverse contexts, in particular more developing contexts.</t>
  </si>
  <si>
    <t>South Africa, sexuality education, HIV, AIDS, schools, teacher education, HIV/AIDS pedagogy, sexual diversity, life sciences, LGBTI identities, queer sexuality, society</t>
  </si>
  <si>
    <t>queerness; education; diversity; sexual diversity; LGBTQ; equality; social and cultural representations; learning envirnoment; teaching environment</t>
  </si>
  <si>
    <t>Shaka Inkosi Yamakhosi: King of Kings</t>
  </si>
  <si>
    <t>Manzini Zungu</t>
  </si>
  <si>
    <t>https://doi.org/10.36615/9781776424245</t>
  </si>
  <si>
    <t>https://ujonlinepress.uj.ac.za/index.php/ujp/catalog/book/127</t>
  </si>
  <si>
    <t>https://www.takealot.com/shaka/PLID95917835</t>
  </si>
  <si>
    <t>15/02/2024</t>
  </si>
  <si>
    <t>Reaching our full potential is the greatest form of self we can ever attain.
Born into shame and taught to hate, uShaka kaSenzangakhona was an outcast the moment he came into this world. With blood enemies at every turn, the supernatural, together with defiance and reality needed to come together to fulfil destiny. uShaka Inkosi Yamakhosi is a story that taps into the extraordinary levels of human will and showcases the greatest Zulu monarch like never before.
Shaka’s own discoveries about himself and his potential rewrote the destiny of an entire nation…</t>
  </si>
  <si>
    <t>Shaka; leadership, bullying, potential, Zulu</t>
  </si>
  <si>
    <t>Sinsoekers: Tussen Twyfel en Troos</t>
  </si>
  <si>
    <t>Johan Cilliers</t>
  </si>
  <si>
    <t>https://doi.org/10.36615/9781776482771</t>
  </si>
  <si>
    <t>https://ujonlinepress.uj.ac.za/index.php/ujp/catalog/book/245</t>
  </si>
  <si>
    <t>https://www.takealot.com/sinsoekers-tussen-twyfel-en-troos/PLID94702240</t>
  </si>
  <si>
    <t>Johan Cilliers bied hier ’n teologiese boek aan wat tegelykertyd ook ’n kunswerk is – en wys daarmee dat teologiese diskoerse ’n opwindende kombinasie van skilderye, gedigte, refleksies, verhale, baie humor, Bybelse woorde, preke en meditasies kan wees. Hierdie boek is ’n ‘bricolage’ – ’n skepping uit ’n verskeidenheid van dinge – en demonstreer dat ons lewens ook ’n skone bricolage in God se oë is. In sy estetiese vorm, maar ook inhoud, is hierdie boek geheel en al anders as baie ander wat al oor ‘die sin van die lewe’ geskryf is. Johan Cilliers onderbreek elke selfgefabriseerde produksie van betekenis en stuur sy lesers in die rigting van die gawe van genade. Hy open die horison na God en die genade van die betekenis wat God aan ons as klein, maar kosbare fragmente skenk. Hierdie is ’n boek oor ons ‘eskatologiese eksistensie’ – maar dit klink veels te abstrak. Ek het baie ontdek en geleer deur hierdie boek te lees, het in kontak met die skrywer en sy familie gekom, het bestudeer wat hom fassineer, en baie beter gevoel nadat ek dit klaar gelees het. Dit is waarskynlik die beste wat mens oor ’n teologiese boek kán sê. Alexander Deeg: Professor in Praktiese Teologie, Leipzig, Duitsland. 
In hierdie diep persoonlike boek maak bekende Cilliers temas — insluitend die skep van sin, prediking, moderne kuns, kleur, Stellenbosse wyne, en die Karoo — op ’n verrassend nuwe wyse hulle verskyning. Hulle word verbind met intens gelukkige en uiters hartseer outobiografiese momente, en word as niks meer as fragmente aangebied nie. Terwyl mens egter die boek lees, begin die fragmente as ’n geheel met mekaar kommunikeer, en skep só al spelende ’n verrassende, eksistensiële teologie. ’n Teologie wat aanhaak by jou eie eksistensie as leser. Neem, lees, en geniet hierdie smaakvolle boek. Marcel Barnard: Professor in Praktiese Teologie aan die Protestantse Teologiese Universiteit, Amsterdam, en Buitengewone Professor aan die Universiteit Stellenbosch. 
Johan Cilliers is Emeritus Professor in Homiletiek en Liturgiek, ’n voormalige hoof van die Departement Praktiese Teologie en Missiologie aan die Universiteit Stellenbosch, ’n voormalige voorsitter van die Prakties-Teologiese Werksgemeenskap van Suid-Afrika, asook voormalige president van Societas Homiletica (die internasionale vereniging vir Homiletiek). Hy het sy teologiese opleiding aan die Universiteit Stellenbosch, asook die Karl Rupprecht Universiteit in Heidelberg, Duitsland, ondergaan. Hy het al as gasdosent opgetree by die Universiteit van Umeå (Swede), die Universiteite van Leipzig, Hamburg, Würzburg, Humboldt/Berlyn (Duitsland), die Universiteit van Basel (Switserland), asook die Vrije Universiteit (Nederland) waar van sy boeke as voorgeskrewe literatuur gedien het. Sedert 2021 word van sy werke ook in Russies vertaal vir gebruik by die Universiteit van St. Petersburg, Rusland. Hy het al meer as 120 akademiese artikels in geakkrediteerde tydskrifte die lig laat sien, asook 23 populêre godsdienstige boeke, benewens 18 akademiese monografieë, onder andere oor prediking, liturgie en estetika. Van sy boeke is in Koreaans en Duits vertaal en in daardie lande gepubliseer, asook in die Verenigde State van Amerika. Tydens 2022 word hy met ŉ A1-gradering deur die Nasionale Navorsingstigting (NNS) vereer.</t>
  </si>
  <si>
    <t>sin, troos, verlange, vervulling, vertroosting, sin-skepping</t>
  </si>
  <si>
    <t>Sound me Out: A Lifetime of Music and Memories</t>
  </si>
  <si>
    <t>Jeanne Zaidel-Rudolph</t>
  </si>
  <si>
    <t>https://doi.org/10.64449/9781997468318</t>
  </si>
  <si>
    <t>https://ujonlinepress.uj.ac.za/index.php/ujp/catalog/book/327</t>
  </si>
  <si>
    <t>To encounter Sound Me Out: A Lifetime of Music and Memories is to experience the extraordinary journey of a woman who has shaped the soundscape of South Africa. Jeanne’s story unfolds not only as a chronicle of personal achievement, but also as a reflection of our nation’s cultural evolution - one that spans from the apartheid years to a democracy still finding its harmony.
Her achievement as the first woman in South Africa to be awarded a doctorate in music composition, her studies with the renowned György Ligeti, and her prolific output of over eighty compositions all stand as testimony to her remarkable intellect and creative courage. Yet it is Jeanne’s deep humanity that has always struck me most. Whether composing an oratorio for human rights, mentoring young composers, or collaborating across genres and cultures, she approaches each endeavour with empathy, insight, and an infectious enthusiasm for discovery.
Beyond her outstanding contribution to music, Jeanne possesses an extraordinary gift for language. She is, without doubt, one of the most eloquent and expressive writers I have encountered in my life. Her writing - at once precise, lyrical, and deeply thoughtful - mirrors the same artistry that characterises her music. It comes, I believe, from the same inner well of imagination and intellect that makes her such a fascinating creative force.</t>
  </si>
  <si>
    <t>Jeanne Zaidel-Rudolph, music, South Africa, Biography</t>
  </si>
  <si>
    <t>South African Christian Experiences: From colonialism to democracy</t>
  </si>
  <si>
    <t>Kelebogile Thomas Resane</t>
  </si>
  <si>
    <t>https://doi.org/10.18820/9781928424994</t>
  </si>
  <si>
    <t>https://ujonlinepress.uj.ac.za/index.php/ujp/catalog/book/37</t>
  </si>
  <si>
    <t>https://www.takealot.com/south-african-christian-experiences/PLID71786066</t>
  </si>
  <si>
    <t>Some of the studies in this publication excavate lost or disappearing indigenous toponyms. Those researchers contribute in a very concrete way to the preservation of indigenous toponyms, and thereby also the associated cultural heritage. The other papers explore how place naming functions as a mechanism with which to create mental maps and exert socio-political power.</t>
  </si>
  <si>
    <t xml:space="preserve">Christianity, colonialism, church, God, religion, democracy, Holy Spirit, the postcolonial era, liberation theologies, apartheid </t>
  </si>
  <si>
    <t>religion; Christianity; history; religion and beliefs; history; South African history; Southern African history; African history; spirituality; colonialism; democracy; postcolonialism</t>
  </si>
  <si>
    <t>South African Language Rights Monitor 2002</t>
  </si>
  <si>
    <t>Johan Lubbe; Theo du Plessis; Elbie Truter; Chris Wiegand</t>
  </si>
  <si>
    <t>https://doi.org/10.18820/9781920382056</t>
  </si>
  <si>
    <t>https://ujonlinepress.uj.ac.za/index.php/ujp/catalog/book/152</t>
  </si>
  <si>
    <t>https://www.takealot.com/south-african-language-rights-monitor-2002/PLID28171365</t>
  </si>
  <si>
    <t>01/11/2011</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</si>
  <si>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yearly Monitor also covers other language-related problems, including name changes and aspects of language promotion.</t>
  </si>
  <si>
    <t>taalregte, language rights, taalbevordering, language promotion, naamsverandering, name change, taallitigasie, language litigation</t>
  </si>
  <si>
    <t>language facilitation and empowerment, linguistics, language practice; language arts discipline; language</t>
  </si>
  <si>
    <t>South African Language Rights Monitor 2003</t>
  </si>
  <si>
    <t>Johan Lubbe; Elbie Truter; Theo du Plessis</t>
  </si>
  <si>
    <t>https://doi.org/10.18820/9781920382063</t>
  </si>
  <si>
    <t>https://ujonlinepress.uj.ac.za/index.php/ujp/catalog/book/153</t>
  </si>
  <si>
    <t>https://www.takealot.com/south-african-language-rights-monitor-2003/PLID28171367</t>
  </si>
  <si>
    <t>South African Language Rights Monitor 2004</t>
  </si>
  <si>
    <t>https://doi.org/10.18820/9781920382070</t>
  </si>
  <si>
    <t>https://ujonlinepress.uj.ac.za/index.php/ujp/catalog/book/154</t>
  </si>
  <si>
    <t>01/12/2011</t>
  </si>
  <si>
    <t>South African Language Rights Monitor 2005</t>
  </si>
  <si>
    <t>Susan Lombaard; Johan Lubbe; Theo du Plessis</t>
  </si>
  <si>
    <t>https://doi.org/10.18820/9781920382087</t>
  </si>
  <si>
    <t>https://ujonlinepress.uj.ac.za/index.php/ujp/catalog/book/155</t>
  </si>
  <si>
    <t>https://www.takealot.com/south-african-language-rights-monitor-2005/PLID92463237</t>
  </si>
  <si>
    <t>South African Language Rights Monitor 2006</t>
  </si>
  <si>
    <t>Mariana Kriel</t>
  </si>
  <si>
    <t>https://doi.org/10.18820/9781920383169</t>
  </si>
  <si>
    <t>https://ujonlinepress.uj.ac.za/index.php/ujp/catalog/book/156</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</si>
  <si>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Monitor also covers other language-related problems, including name changes and aspects of language promotion.</t>
  </si>
  <si>
    <t>South African Language Rights Monitor 2007</t>
  </si>
  <si>
    <t>https://doi.org/10.18820/9781920383183</t>
  </si>
  <si>
    <t>https://ujonlinepress.uj.ac.za/index.php/ujp/catalog/book/157</t>
  </si>
  <si>
    <t>https://www.takealot.com/the-south-african-language-rights-monitor-2007/PLID28171375</t>
  </si>
  <si>
    <t>During 2007, language-related issues were sources of acrimonious conflict in South Africa.
 In Durban, the eThekwini Municipality embarked on a street-renaming process that sparked widespread controversy.
 In Pretoria and Potchefstroom, Afrikaner activists continued their campaign against the renaming of their hometowns as ‘Tshwane’ and ‘Tlokwe’. In Ermelo, a high school decided to take the provincial education department to court in an attempt to regain its Afrikaans-only status.</t>
  </si>
  <si>
    <t>South African Language Rights Monitor 2008 / Suid-Afrikaanse Taalregtemonitor 2008</t>
  </si>
  <si>
    <t>Johan Lubbe; Theodorus du Plessis</t>
  </si>
  <si>
    <t>https://doi.org/10.18820/9781920382285</t>
  </si>
  <si>
    <t>https://ujonlinepress.uj.ac.za/index.php/ujp/catalog/book/158</t>
  </si>
  <si>
    <t>https://www.takealot.com/south-african-language-rights-monitor-2008/PLID41672774</t>
  </si>
  <si>
    <t>01/05/2013</t>
  </si>
  <si>
    <t>The bilingual South African Language Rights Monitor 2008 / Suid-AfrikaanseTaal regtemonitor 2008 is the seventh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</si>
  <si>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English / Afrikaans</t>
  </si>
  <si>
    <t>South African Language Rights Monitor 2009 / Suid-Afrikaanse Taalregtemonitor 2009</t>
  </si>
  <si>
    <t>https://doi.org/10.18820/9781920382469</t>
  </si>
  <si>
    <t>https://ujonlinepress.uj.ac.za/index.php/ujp/catalog/book/159</t>
  </si>
  <si>
    <t>https://www.takealot.com/south-african-language-rights-monitor-2009/PLID41672775</t>
  </si>
  <si>
    <t>01/12/2013</t>
  </si>
  <si>
    <t>The bilingual South African Language Rights Monitor 2009 / Suid-Afrikaanse Taalregtemonitor 2009 is the eighth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</si>
  <si>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South African Language Rights Monitor 2010 / Suid-Afrikaanse Taalregtemonitor 2010</t>
  </si>
  <si>
    <t>https://doi.org/10.18820/9781920382575</t>
  </si>
  <si>
    <t>https://ujonlinepress.uj.ac.za/index.php/ujp/catalog/book/160</t>
  </si>
  <si>
    <t>https://www.takealot.com/south-african-language-rights-monitor-2010-suid-afrikaanse-taalr/PLID41892414</t>
  </si>
  <si>
    <t>18/06/2014</t>
  </si>
  <si>
    <t>This is the ninth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</si>
  <si>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South African Language Rights Monitor 2011 / Suid-Afrikaanse Taalregtemonitor 2011</t>
  </si>
  <si>
    <t>https://doi.org/10.18820/9781920382759</t>
  </si>
  <si>
    <t>https://ujonlinepress.uj.ac.za/index.php/ujp/catalog/book/161</t>
  </si>
  <si>
    <t>https://www.takealot.com/south-african-language-rights-monitor-2011/PLID41672818</t>
  </si>
  <si>
    <t>05/01/2016</t>
  </si>
  <si>
    <t>The SALRM 2011 provides a rich source of information on a range of language-related subjects. A prominent issue remains the changing of street and place names, including the Pretoria/Tshwane and Louis Trichardt/Makhado sagas. Language in education remains a thorny issue; as medium of instruction at school and tertiary level, and the proposal that passing an African language should be a requirement in order to obtain a tertiary degree in South Africa. In terms of language legislation, the draft version of the National Language Act was proposed. The language of record in courts also received attention in the media.</t>
  </si>
  <si>
    <t>Southern African Geomorphology: Recent Trends and New Directions</t>
  </si>
  <si>
    <t>Peter Holmes; Michael Meadows</t>
  </si>
  <si>
    <t>https://doi.org/10.18820/9781920382360</t>
  </si>
  <si>
    <t>https://ujonlinepress.uj.ac.za/index.php/ujp/catalog/book/85</t>
  </si>
  <si>
    <t>https://www.takealot.com/southern-african-geomorphology/PLID28171481</t>
  </si>
  <si>
    <t>01/06/2013</t>
  </si>
  <si>
    <t>This book covers the geomorphology and landscape evolution of South Africa, focusing on arid landscapes, fluvial systems, karst, Quaternary landscapes, macro-scale geomorphic evolution, coastal geomorphology and applied geomorphology. It would appeal to postgraduate students in Physical Geography (Geomorphology) and Physical Geology and all academics in the earth sciences.</t>
  </si>
  <si>
    <t>South Africa, geomorphology, macroscale geomorphic evolution, landforms, granite landscapes, weathering, duricrusts, coastal geomorphology, environmental change</t>
  </si>
  <si>
    <t>geomorphology; nature; environmental conservation and protection; geography; physical geography; physical geology; earth science; environmental science</t>
  </si>
  <si>
    <t>Space and planning in secondary cities: Reflections from South Africa</t>
  </si>
  <si>
    <t>Lochner Marais; Verna Nel</t>
  </si>
  <si>
    <t>https://doi.org/10.18820/9781928424352</t>
  </si>
  <si>
    <t>https://ujonlinepress.uj.ac.za/index.php/ujp/catalog/book/80</t>
  </si>
  <si>
    <t>https://www.takealot.com/space-and-planning-in-secondary-cities/PLID56936334</t>
  </si>
  <si>
    <t>654  (0.57)</t>
  </si>
  <si>
    <t>Much of the urban research focuses on the large metropolitan areas in South Africa. This book assesses spatial planning in the second-tier cities of the country. Secondary cities are vital as they perform essential regional, and in some cases, global economic roles and help to distribute the population of a country more evenly across its surface. Apartheid planning left South African cities fragmented segregated and with low densities. Post-apartheid policies aim to reverse these realities by emphasising integration, higher densities and upgrading. Achieving these aims has been challenging and often the historical patterns continue. The evidence shows that two opposing patterns prevail, namely increased densities and continued urban sprawl. This book presents ten case studies of spatial planning and spatial transformation in secondary cities of South Africa. The book frames these case studies against complexity theory and suggests that the post-apartheid response to apartheid planning represents a linear deviation from history. The ten case studies then reveal how difficult it is for local decision-makers to find appropriate responses and how current responses often result in contradictory results. Often these cities are highly vulnerable and they find it difficult to plan in the context of uncertainty. The book also highlights how these cities find it difficult to stand on their own against the influence of interest groups (property developers, mining companies, traditional authorities, other spheres of government). The main reasons include weak municipal finance statements, the dependence on national and provincial government for capital expenditure, limited investment in infrastructure maintenance, the lack of planning capacity, the inability to implement plans and the unintended and sometimes contrary outcomes of post-apartheid planning policies.</t>
  </si>
  <si>
    <t xml:space="preserve">Secondary cities, spatial transformation, Secondary cities and research and policy in South Africa, spatial planning, Post-apartheid spatial policy, complex spaces, Complex adaptive systems, Socioecological systems, Implications for planning in complex systems, Adaptive co-evolution, Collaborative and adaptive planning and leadership, Urban sprawl, Gated estates, Drakenstein Municipality’s spatial problems, sprawl, Policy for spatial containment, Spatial planning for the Limpopo energy hub, Mining booms and busts, Settlement planning and housing policy for mining towns, Infrastructure, Spatial change, Spatial transformation and complexity, Complexity of planning in Mahikeng, Planning in a difficult space, Policy and planning frameworks, Demographics, Planning for spatial transformation, Matjhabeng: planning in the face of the Free State Goldfields decline, Context and changes in Matjhabeng, Welkom’s economy and global market forces, Spatial changes in Matjhabeng, 1990–2013, Spatial planning in Matjhabeng: 1994–2018, The 2005/2006 spatial development framework, The 2013 spatial development framework, The 2015 Matjhabeng by-laws, Precinct plans, realistic plans in a situation of economic stagnation, Mbombela: a growing provincial capital and tourism destination, Spatial and population change, Municipal infrastructure, Main spatial challenges, Spatial priorities and plans, N4 Maputo corridor, Participatory planning, Balancing urban and rural land development, Integrated development, Msunduzi: spatially integrating Kwazulu-Natal’s diverse capital, the contribution of the spatial development framework to spatial transformation, Factors affecting spatial change in Polokwane Local Municipality, Settlement hierarchy, Corridors and transportation, Water and sanitation infrastructure, Spatial planning problems in Rustenburg, Internal dynamics that hinder spatial transformation, External dynamics that hinder spatial transformation, Quality of the spatial development framework and planning process, Spatial planning and complexity lessons, Complexity as a lens to assess spatial planning instruments, Interconnected nodes and car-free transport, Optimal land use, Resource custodianship, Promotion of agriculture and food production, and preservation of heritage, Complexity in spatial planning for Stellenbosch Municipality, complexity theory and spatial change </t>
  </si>
  <si>
    <t>nature; environmental conservation and protection; urban and municipal planning; earth sciences; geography; environment; planning; rural planning; city and town planning; land use management; spatial planning; spatial governance</t>
  </si>
  <si>
    <t>Spicy Anthology: A Collection of Writings, The</t>
  </si>
  <si>
    <t xml:space="preserve">Mpho Buntse </t>
  </si>
  <si>
    <t>https://doi.org/10.36615/9781776489565</t>
  </si>
  <si>
    <t>https://ujonlinepress.uj.ac.za/index.php/ujp/catalog/book/217</t>
  </si>
  <si>
    <t>This collection is selected amongst a body of work by Mpho Buntse who deems this work as having been written or published ahead of its time. This informative supplementary seeks to take the reader through a journey of how a pen and paper helped the author echo the many struggles he advocates for, but also takes him on his own journey of reflecting on the status quo for his platforms: Human rights protection, Lesbian, Gay, Bisexual, Transgender, Intersex, Queer/Questioning (LGBTIQ) political representation and visibility, advocacy, and communication for social change.</t>
  </si>
  <si>
    <t>LGBTQI+, anthology, Mpho Buntse, human rights protection, political representation, advocacy, social change</t>
  </si>
  <si>
    <t>Spikkels en Spatsels uit Bloemfontein se Verlede</t>
  </si>
  <si>
    <t>Hannes Haasbroek</t>
  </si>
  <si>
    <t>https://doi.org/10.18820/9781928424017</t>
  </si>
  <si>
    <t>https://ujonlinepress.uj.ac.za/index.php/ujp/catalog/book/162</t>
  </si>
  <si>
    <t>https://www.takealot.com/spikkels-en-spatsels-uit-bloemfontein-se-verlede/PLID47801039</t>
  </si>
  <si>
    <t>12/07/2017</t>
  </si>
  <si>
    <t>"Soos sy voorganger Splinters en dorings uit die Rosestad se verlede (SUN MeDIA, 2015), neem hierdie historiese bundel die leser op 'n reis deur die spikkels en spatsels van pyn en vreugde uit Bloemfontein se verlede. Bloemfontein se eerste inwoners het hul reeds in 1846 hier gevestig, maar die stad het eers in 1945 stadstatus gekry. Die stad â€“ wat aanvanklik grootliks 'n Engelse eiland in die hart van 'n Afrikanerrepubliek was â€“ was sÃ³ Engels dat selfs 'n besoeker uit Londen destyds verklaar het dat hy hom nÃªrens anders in Suid-Afrika so gekoester voel as juis in Bloemfontein se Engelse atmosfeer nie. Vanuit hierdie kleurryke verlede het Hannes Haasbroek 'n keur van verhale saamgestel wat die leser sal boei en tot nuwe insigte oor hierdie stad in sentraal Suid-Afrika sal bring. Die verhale in Spikkels en spatsels uit Bloemfontein se verlede, met talle foto's waarvan sommige nog nooit voorheen gepubliseer is nie, word hoofsaaklik kronologies aangebied om 'n aangename en leersame leeservaring te skep.</t>
  </si>
  <si>
    <t>Cultural history, History, Bloemfontein, geskiedenis, kultuur, Nasionale Museum, navorsing, kultuurgeskiedenis, Bram Fischer, Suid-Afrikaanse geskiedenis</t>
  </si>
  <si>
    <t>history; South African history; Southern African history; African history; cultural history</t>
  </si>
  <si>
    <t>Spirit and Healing in Africa: A Reformed pneumatological perspective</t>
  </si>
  <si>
    <t>Deborah van den Bosch-Heij</t>
  </si>
  <si>
    <t>https://doi.org/10.18820/9781920382186</t>
  </si>
  <si>
    <t>https://ujonlinepress.uj.ac.za/index.php/ujp/catalog/book/163</t>
  </si>
  <si>
    <t>https://www.takealot.com/spirit-and-healing-in-africa/PLID41672779</t>
  </si>
  <si>
    <t>There is a great need for healing in Africa. This need is in itself no different elsewhere in the world, but it is greatly determined by the involvement of religious communities and traditions. Faith communities and religious institutions play a major role in assisting African believers to find health, healing and completeness in everyday life.</t>
  </si>
  <si>
    <t>Africa, discourses on health, African traditional healing, missionary medicine, HIV/AIDS in Africa, discourse, Church-based healing, reformed pneumatology, spirit and healing, rationality, transformation</t>
  </si>
  <si>
    <t>Christian theology; theology; religion; religion and beliefs; spirituality; African traditional healing</t>
  </si>
  <si>
    <t>Spirituality of Black Hebrew Pentecostals, The</t>
  </si>
  <si>
    <t>Fred G. Sherron</t>
  </si>
  <si>
    <t>https://doi.org/10.18820/9781920383152</t>
  </si>
  <si>
    <t>https://ujonlinepress.uj.ac.za/index.php/ujp/catalog/book/167</t>
  </si>
  <si>
    <t>https://www.takealot.com/the-spirituality-of-black-hebrew-pentecostals/PLID28496833</t>
  </si>
  <si>
    <t>The spirituality of Black Hebrew Pentecostalism is a rich tradition that has been hidden from the view of scholars. With the new interest in spirituality forming the background to this title, the author attempts to enlighten readers about this tradition.</t>
  </si>
  <si>
    <t>Spirituality, religious communities, empirical, qualitative, Black Hebrew Pentacostals, theological identity, Trinity, God, Saviour, Jesus, Holy Spirit, Fasting, Holy Communion, normativity and authonity</t>
  </si>
  <si>
    <t>Christian theology; theology; religion; religion and beliefs; spirituality; theological identity</t>
  </si>
  <si>
    <t>Splinters en Dorings uit die Rosestad se Verlede</t>
  </si>
  <si>
    <t>https://doi.org/10.18820/9781920382735</t>
  </si>
  <si>
    <t>https://ujonlinepress.uj.ac.za/index.php/ujp/catalog/book/165</t>
  </si>
  <si>
    <t>01/07/2015</t>
  </si>
  <si>
    <t>In Splinters en Dorings uit die Rosestad se Verlede vertel Hannes Haasbroek van dié stad se kostelikhede en treurmares uit die verre verlede te boek.
 Die geskiedkundige foto’s is verkry uit die versamelings van die Nasionale Museum, Oliewenhuis-kunsmuseum, Vrystaatse Provinsiale Argiefbewaarplek en die Nasionale Afrikaanse Letterkundige Museum en Navorsingsentrum (NALN) in Bloemfontein.</t>
  </si>
  <si>
    <t>Bloemfontein, geskiedenis, kultuur, Nasionale Museum, navorsing, kultuurgeskiedenis, Bram Fischer, Suid-Afrikaanse geskiedenis</t>
  </si>
  <si>
    <t>Standardisation and the Wealth of Place Names: Aspects of a Delicate Relationship</t>
  </si>
  <si>
    <t>https://doi.org/10.18820/9781928424970</t>
  </si>
  <si>
    <t>https://ujonlinepress.uj.ac.za/index.php/ujp/catalog/book/227</t>
  </si>
  <si>
    <t>12/09/2022</t>
  </si>
  <si>
    <t>Standardisation and the Wealth of Place Names – Aspects of a Delicate Relationship is a selection of double-blind peer-reviewed papers from the 6th International Symposium on Place Names that took place virtually 29 September – 1 October 2021. The symposium explored the issues of multiple place names vis-à-vis processes of standardisation. These studies collectively show that there is not a simplistic dichotomy between standardisation and the protection of cultural heritage. Some papers grapple with the implications and execution of standardisation processes, while others explore the emergence of alternative or unofficial names in response to top-down initiatives. The matter of signed place names also receives some attention. A number of papers excavate the layers of multiple place names, thereby contributing to our ‘wealth’ of toponymic knowledge. These proceedings are the product of collaboration between Southern African and international researchers. As such, it is a valuable resource to local as well as international scholars who are interested in the interdisciplinary field of toponymy.</t>
  </si>
  <si>
    <t>standardisation. Place names, geographical names, exonyms, colonial toponyms, multilingual place names</t>
  </si>
  <si>
    <t>Linguistics</t>
  </si>
  <si>
    <t>Sugar and Settlers: A history of the Natal South Coast, 1850-1910</t>
  </si>
  <si>
    <t>Duncan L. Du Bois</t>
  </si>
  <si>
    <t>https://doi.org/10.18820/9781920382711</t>
  </si>
  <si>
    <t>https://ujonlinepress.uj.ac.za/index.php/ujp/catalog/book/71</t>
  </si>
  <si>
    <t>https://www.takealot.com/sugar-and-settlers/PLID40671829</t>
  </si>
  <si>
    <t>Duncan Du Bois provides a detailed and fascinating history of a hitherto much-neglected part of what was the colony of Natal. Based primarily on original archival research, he traces the southward advance of the white settler frontier and its sugar-based economy from Isipingo to the Mzimkulu river and, without the sugar engine, to the Mtamvuna.</t>
  </si>
  <si>
    <t>natal south coast, sugar cultivaton, sugar production, settlement, settlers, colonisation, indentured labour, shipping, commercial agriculture</t>
  </si>
  <si>
    <t>history; South African history; Southern African history; African history</t>
  </si>
  <si>
    <t>Suid-Afrika se Vlootmagte 1922-2012</t>
  </si>
  <si>
    <r>
      <t>Andr</t>
    </r>
    <r>
      <rPr>
        <sz val="11"/>
        <color theme="1"/>
        <rFont val="Calibri"/>
        <family val="2"/>
      </rPr>
      <t>é</t>
    </r>
    <r>
      <rPr>
        <sz val="11"/>
        <color theme="1"/>
        <rFont val="Calibri"/>
        <family val="2"/>
        <scheme val="minor"/>
      </rPr>
      <t xml:space="preserve"> Wessels</t>
    </r>
  </si>
  <si>
    <t>https://doi.org/10.18820/9781928424055</t>
  </si>
  <si>
    <t>https://ujonlinepress.uj.ac.za/index.php/ujp/catalog/book/23</t>
  </si>
  <si>
    <t>https://www.takealot.com/suid-afrika-se-vlootmagte-1922-2012/PLID48451260</t>
  </si>
  <si>
    <t>Suid-Afrika, met drie landsgrense deur see omsoom en 'n kuslyn van ongeveer 2 800 km, is 'n maritieme moondheid. Die Suid-Afrikaanse vlootmagte vorm uiteraard 'n belangrike deel van dié land se gewapende magte en verdedigingstelsels. Alhoewel die benaming, Suid-Afrikaanse Vloot (SAV), eers sedert 1 Januarie 1951 gebruik word, dateer die geskiedenis van Suid-Afrika se vlootmagte terug tot ten minste 1922. In hierdie publikasie word die geskiedenis van die Suid-Afrikaanse vlootmagte vanaf 1922 tot 2012 op akademiese wyse geboekstaaf deurdat die ontstaan en ontwikkeling van die vlootmagte op verantwoordbare wyse beskryf en geanaliseer word. Nadat die vlootgeskiedenis vanaf 1922 tot 1945 bespreek is, word die daaropvolgende hoofstukke aan elk van die volgende tipes vaartuie, asook die rolle wat hierdie vaartuie in die SAV gespeel het, gewy: fregatte, torpedojaers, mynveërs en mynjagters, patrolliebote, hidrografiese opmetingskepe, gevegsteunskepe, duikbote en laastens ander vaartuie, soos byvoorbeeld, sperboomvaartuie. Vlootgebeure word deurgaans geëvalueer teen die agtergrond van die politieke ontwikkelinge in Suid-Afrika, terwyl gebeure in die internasionale arena ook toegelig word.</t>
  </si>
  <si>
    <t>Military Science, Navy, South africa, vormingsjare, 1922‑1945, fregatte, President‑klas fregatte , Vloot, Suid‑Afrika, Valour‑klas, Meko A‑200, Snelstomers, torpedojaers, 1950‑1975, Historiese agtergrond, tegniese besonderhede, mynteenmaatreëlswerk, Algerine‑klas diepsee‑mynveërs, 1947‑1955, Ton‑klas kusmynveërs, 1955‑1959, Rivier‑klas mynjagters, MTM‑bedrywighede, tagtigerjare, Tipe 351‑mynveërs, Patrolliebote, Ford‑klas bote, Minister‑klas aanvalsvaartuie, aanvalsvaartuie, 1978‑1988, Mosambiek, Angola, Hidrografiese opmetingskepe, Protea, 1950‑1957, SAS Natal, SAS Haerlem, 1963‑1978, Gevegsteunskepe, SAS Tafelberg, SAS Drakensberg, SAS Outeniqua, Duikbote, Historiese agtergrond, isolasie, Daphné‑klas duikbote, Tipe 209/1400 MOD(SA) duikbote, vaartuie, Suid‑Afrikaanse vlootmagte, Sperboomvaartuie, duikerondersteuning, torpedoherwinningskip SAS Fleur, Antarktiese voorradeskip RSA, lug‑see‑reddingsbarkasse, haweverdedigingsbote,  klein vaartuie, sleepbote, skeepswerfbarkasse</t>
  </si>
  <si>
    <t>history; South African history; Southern African history; African history; maritime history; world history; Afrikaner history</t>
  </si>
  <si>
    <t>Super President: The History and Future of Executive Power in South Africa</t>
  </si>
  <si>
    <t>Bhaso Ndzendze</t>
  </si>
  <si>
    <t>https://doi.org/10.36615/9781776490028</t>
  </si>
  <si>
    <t>https://ujonlinepress.uj.ac.za/index.php/ujp/catalog/book/274</t>
  </si>
  <si>
    <t>This book begins with a simple observation: none of South Africa’s presidents since Nelson Mandela have held any ministerial portfolios. This is in contrast to the nine men who ruled the country during its Union and Apartheid eras (1910-1994), from Louis Botha to F.W. de Klerk. They had all had previously served in cabinet, in as many as 6 portfolios each, sometimes with more than one ministry under their control. Crucially, many often took up ministerial positions during their own premierships and presidencies, thereby leading from the front. This is the key difference in state performance between the pre-democratic and democratic periods, the book argues. It explains the shortcomings of the post-1994 order, despite the evident potential, legitimacy and aspirations attached to it. 
In this book, Ndzendze systematically argues and empirically demonstrates that the only method to close this gap is by (re)initiating double roles for sitting presidents in all future administrations: those who head the cabinet should be both ministers and presidents at the same time. This would be constitutional, feasible and guarantee transparency towards presidential performance.
Bhaso Ndzendze is Associate Professor of Politics and International Relations at the University of Johannesburg. He is also Vice-Dean in the Faculty of Humanities, and was previously Head of Department for Politics and International Relations at the same institution. His NRF-rated research focus area is sovereignty, and has seen scientific publications on executive power, territorial disputes, interstate wars, military technology and international trade. He holds a PhD in International Relations from the University of the Witwatersrand and a postgraduate diploma in Law from the University of Johannesburg. Ndzendze is also a member of the Council for the Advancement of the South African Constitution and has a regular column in the Daily Maverick.</t>
  </si>
  <si>
    <t>president, South Africa, executive power</t>
  </si>
  <si>
    <t>Surfers van die Tsunami - Navorsing en Inligtingstegnologie binne die Geesteswetenskappe</t>
  </si>
  <si>
    <t>Burgert A. Senekal; Susan Brokensha</t>
  </si>
  <si>
    <t>https://doi.org/10.18820/9781920382650</t>
  </si>
  <si>
    <t>https://ujonlinepress.uj.ac.za/index.php/ujp/catalog/book/60</t>
  </si>
  <si>
    <t>Hierdie boek is toegespits op navorsers en doen verslag oor navorsing wat oor die afgelope paar jaar onderneem is om vas te stel hoe inligtingstegnologie aangewend is en kan word vir navorsingsdoeleindes binne die geesteswetenskappe, sowel as watter implikasies die gebruik van inligtingstegnologie vir die geesteswetenskappe inhou in die inligtingsera. Die beginsels, implikasies, probleme en geleenthede van inligtingstegnologie en die digitale revolusie word teen die agtergrond van grootdata bespreek, en word veral in verband gebring met die geesteswetenskappe in Suid-Afrika.</t>
  </si>
  <si>
    <t>sosiale netwerk analise, navorsing, grootdata, akademie, geesteswetenskappe social network analysis, research, big data, academe, humanities</t>
  </si>
  <si>
    <t>technology enigneering; military science; computer-assisted research; data analysis; digital humanities; research; humanities</t>
  </si>
  <si>
    <t>The Business of Higher Institutional Education: Integrating Academic Freedom, Pedagogical Approaches, and Constitutionalism</t>
  </si>
  <si>
    <t>Michele van Eck, Wesahl Domingo</t>
  </si>
  <si>
    <t>https://doi.org/10.36615/9780906785249</t>
  </si>
  <si>
    <t>https://ujonlinepress.uj.ac.za/index.php/ujp/catalog/book/199</t>
  </si>
  <si>
    <t>Higher education is facing increasing challenges. Economic and financial pressures have heightened the strain on the sustainability of higher education institutions (HEIs). These pressures have prompted a shift toward adopting business models and commercial practices to maintain institutional operations. While these changes have enabled some innovations, they have also placed traditional academic dynamics under significant pressure. After all, the commercialisation of HEIs comes with its own challenges and has influenced (directly and indirectly) academic freedom, constitutional values, and established approaches to teaching, learning and research. 
This co-edited book explores the growing tension between academic freedom and the commercial priorities of HEIs, highlighting the challenge of balancing financial sustainability with higher education’s function of being centres of knowledge, innovation and social change. Through an analysis of selected legal, academic, and operational dimensions, this book examines how HEIs can navigate these demands while maintaining their core identity.
Organised around three key themes, the first focuses on the business and commercial aspects of HEIs, analysing how these influence institutional operations. Topics under this theme include issues such as corruption, procurement practices, the use of demand guarantees in construction contracts, and the legal nature of the student-university relationship. The second theme examines how the business and commercial focus of HEIs can influence academic freedom. Topics under this theme includes an analysis of the rights of academics to freedom of expression and their ability to critique their employers, the implications of Ghana’s proposed Anti-LGBTQ+ Bill on academic freedom, and the effects of disciplinary procedures on academic freedom in Zimbabwean state universities. The third theme addresses the impact of commercialisation on teaching, learning, and pedagogical approaches within HEIs. Topics under this theme include the challenges faced by students with disabilities and the role of HEIs in breaking down barriers to inclusion, the influence of HEI structures on the decolonisation of international law, and the ways in which HEIs responded to the effects of Covid-19 on first-year law students at the University of Johannesburg. 
The academic contribution in this book highlights that HEIs serve a critical social function that goes beyond profit-making or financial viability. This social responsibility, rooted in knowledge creation and societal advancement, should remain the primary focus. Although commercialisation is an unavoidable reality, HEIs should ultimately prioritise their social mandate over profit-driven objectives, ensuring that their core mission is not overshadowed by commercial imperatives.</t>
  </si>
  <si>
    <t>Higher Education, Academic Freedon, Pedagogy, Constitutionalism</t>
  </si>
  <si>
    <t>The Way Home: Memories of a South African in Exile</t>
  </si>
  <si>
    <t>Morley Z. Nkosi</t>
  </si>
  <si>
    <t>https://doi.org/10.36615/9781776489732</t>
  </si>
  <si>
    <t>https://ujonlinepress.uj.ac.za/index.php/ujp/catalog/book/241</t>
  </si>
  <si>
    <t>This book records the years of Morley Nkosi’s exile from Apartheid South Africa, most of which he spent as an academic in the United States. It is also the story of his life until that forced departure, chronicling the trials, joys, and hopes of a young man born and raised in colonial and Apartheid South Africa. In these pages, he looks back at his upbringing, schooling, early employment, and exposure to the Pan-Africanist ideology that led to his political awakening and, ultimately, to his activism and exile. It is hoped that this work will add a new and illuminating dimension to the literature of Apartheid-era exile, a literature which is thinner, in certain respects, than it ought to be, considering the complexity of the exile experience and the role that those outside the country played in defeating the Nationalist regime and the forces that supported and promoted it.
The Way Home adds a vital part of the literature on the lived experiences of formerly exiled South Africans; yet immensely valuable to those who waged the struggle on the home front as well. It is a must read for the old, young and, hopefully, those yet to be born. – Dr Mokubung Nkomo</t>
  </si>
  <si>
    <t>exile, South Africa, politics, Apartheid</t>
  </si>
  <si>
    <t xml:space="preserve">Theology and the (post)apartheid condition: Genealogies and future directions Theological Explorations, Volume 1 - </t>
  </si>
  <si>
    <t>Rian Venter</t>
  </si>
  <si>
    <t>https://doi.org/10.18820/9781920382919</t>
  </si>
  <si>
    <t>https://ujonlinepress.uj.ac.za/index.php/ujp/catalog/book/61</t>
  </si>
  <si>
    <t>https://www.takealot.com/theology-and-the-post-apartheid-condition/PLID47801034</t>
  </si>
  <si>
    <t>01/12/2016</t>
  </si>
  <si>
    <t xml:space="preserve">Knowledge transmission and generation belong to the core mission of the public university. In democratic South Africa, the transformation of these processes and practices in higher education has become an urgent and contested task. The Faculty of Theology at the University of the Free State has already done some original work on the implications of these for theology. One area of investigation that has not yet received due attention concerns the role of theological disciplines, and especially the relation between academic disciplines and societal dynamics. This research project addresses the challenge and this volume reflects the intellectual endeavour of lectures, research fellows and a post-graduate student associated with the faculty. Each theological discipline has its own history and has already experienced reconstruction, both globally and in South Africa. Some of these genealogical developments and re-envisioning are mapped by the contributions in this volume. The critical questions addressed are: what are the contours of the (post)apartheid condition and what are the implications for responsible disciplinary practices in theology? The chapters convey an impression of the vitality of theology at the University of the Free State and in South Africa and give expression to fundamental shifts that have taken place in theological disciplines, and also of future tasks. This research project aims to stimulate reflection on responsible and innovative disciplinary practices of theology in South Africa, which, we envisage, will contribute to social justice and human flourishing. -Rian Venter, University of the Free State </t>
  </si>
  <si>
    <t>Higher education, Theology, Universities, Africanisation, Africanness, Christology, contextualisation, discernment, Faculty of Theology, Afrocentric, Eurocentric, hermeneutics, African Jesus, Reformed Jesus, Latter Prophets, Christian leadership, Leadership definitions, methodology, theory, missio Dei, Missiology, mission history, Pauline Studies, post-apartheid, (post)apartheid, Tolmie, Rian Venter, Preaching, proverbs, African proverbs, postcolonial, trinity, trinitarian, triune God, Renaissance Trinity, Practical Theology, Systematic Theology, Homiletics</t>
  </si>
  <si>
    <t>Christian theology; theology; religion; religion and beliefs; history; South African history; Southern African history; African history; spirituality; higher education; practical theology; missional theology; postcolonialism</t>
  </si>
  <si>
    <t>Theorising Curriculum in Unsettling Times in African Higher Education</t>
  </si>
  <si>
    <t>https://doi.org/10.36615/9781776460618</t>
  </si>
  <si>
    <t>https://ujonlinepress.uj.ac.za/index.php/ujp/catalog/book/103</t>
  </si>
  <si>
    <t>15/09/2024</t>
  </si>
  <si>
    <t>Curriculum and all its discourses constitute the heart of education and all its paraphernalia and largely informs the happenings in higher education or universities. As a result of the importance of curriculum, all scholars in the field of education in general claim or appear to claim expertise in all things curriculum and how the field should unfold. These struggles in the field of curriculum studies are made more complex by the unstable times the world as a whole and higher education in particular is currently facing. The world in general and higher education in particular is currently dealing with and striving to readjust to the new normal and abnormalities created by the Coronavirus disease 2019 (COVID-19) pandemic, the calls for decolonisation, the Fourth Industrial Revolution (4IR) and other contextual crises in different nations across the African continent. This book takes on all things curriculum in higher education, placing them within the context of time and circumstances so as to articulate a way forward for the field in this unsettling times.</t>
  </si>
  <si>
    <t xml:space="preserve">Curriculum, Higher Education, Africa, Fourth Industrial Revolution, Covid-19, </t>
  </si>
  <si>
    <t>Theorising Research, Innovation and Internationalisation in 
African Higher Education</t>
  </si>
  <si>
    <t>https://doi.org/10.36615/9781776447459</t>
  </si>
  <si>
    <t>https://ujonlinepress.uj.ac.za/index.php/ujp/catalog/book/102</t>
  </si>
  <si>
    <t>The African higher education landscape has experienced a myriad of success and challenges in the past five decades. This has turned the landscape into a complex one, enmeshed in a rich dose of colonial legacies, globalisation, decolonisation, COVID-19, and internationalisation focused on North-South partnerships amongst others. While researchers globally have contributed immensely to the growth of research in African higher education, scholars within the African higher education landscape have also contributed immensely to the growth in higher education both on the African continent and globally. The fact that some African universities make it into the top 500 universities worldwide in different rankings testifies to this assertion.
This book explores all things research, innovation and internationalisation on the African continent. It is a must-have for everyone interested in African Higher education.</t>
  </si>
  <si>
    <t>research; innovation; internationalisation, African Higher Education</t>
  </si>
  <si>
    <t>This Generation Leads: The Latest Leadership Ideas from South Africa</t>
  </si>
  <si>
    <t>Mike Teke; Muzi Kuzwayo</t>
  </si>
  <si>
    <t>https://doi.org/10.36615/9781991223791</t>
  </si>
  <si>
    <t>https://ujonlinepress.uj.ac.za/index.php/ujp/catalog/book/29</t>
  </si>
  <si>
    <t>https://www.takealot.com/this-generation-leads-2022/PLID90231394</t>
  </si>
  <si>
    <t>01/03/2022</t>
  </si>
  <si>
    <t>“This book was born out of an idea that I had during the period in which I spent time with several young people who had approached me to assist them in different ways, including personal development, career advancement and growth, as well as growing their businesses and entrepreneurial acumen and skills. I took the challenge but felt that more could be achieved, hence this book.
The chapters in this book are written by each one of these young people. They chose the topics, guided by me, and the plan was to simply convey a message from each one of them about leadership. They did not do this for fame or to sell this book to make money, but to share their ideas. The topics covered in this book will appeal to different readers, and some readers might find more lessons in one chapter or in more chapters than one.
I urge each one of you who read this book to pick one or a few lessons and share it with those you wish to make a difference to. Mentorship of young people is critical, but this does not mean that the mentors will provide handouts in the form of money. People who wish to grow, are not interested in money, they are interested in a piece of your generous heart.”
- Mike Teke</t>
  </si>
  <si>
    <t>social change, leadership, ethical leadership, philantropy, mentorship, professional development, personal vision, South Africa, management, leadership style, politics, credibility, thought leadership</t>
  </si>
  <si>
    <t>Management</t>
  </si>
  <si>
    <t>Transforming Teaching in Higher Education: Professional Development through the Postgraduate Diploma in Higher Education (PGDip) Journey</t>
  </si>
  <si>
    <t>Jo-Anne Vorster, Laura Dison, Kibashini Naidoo</t>
  </si>
  <si>
    <t>https://doi.org/10.64449/9781997468516</t>
  </si>
  <si>
    <t>https://ujonlinepress.uj.ac.za/index.php/ujp/catalog/book/296</t>
  </si>
  <si>
    <t>12/31/2025</t>
  </si>
  <si>
    <t>1*</t>
  </si>
  <si>
    <t>This book brings together scholarly contributions that explore the evolving nature of Postgraduate Diplomas in Higher Education offered across varied higher education contexts. Through fourteen chapters, the book provides rich insights into the complexities of academic staff development and the professional learning of university educators. The collection adds to the body of knowledge in the field of higher education studies by deepening understanding of academic development and highlighting innovative practices that shape teaching and learning in higher education.</t>
  </si>
  <si>
    <t>teaching, higher education, professional development, PGDip</t>
  </si>
  <si>
    <t>Through My Voice: Statements at the United Nations, 2016 – 2021</t>
  </si>
  <si>
    <t>Jerry Matthews Matjila</t>
  </si>
  <si>
    <t>https://doi.org/10.36615/9781776482818</t>
  </si>
  <si>
    <t>https://ujonlinepress.uj.ac.za/index.php/ujp/catalog/book/112</t>
  </si>
  <si>
    <t xml:space="preserve">Through my voice, the message of my country, South Africa, Africa and Global South found expression in the formal platforms of the United Nations. I had the privilege to be the mouthpiece of South Africa’s policy positions during a critical period on changing global geopolitics, marked by strained relations amongst the Permanent 5 in the Security Council, divisions between the Global North and South, the rise of right-wing nationalism and populism, growing unilateralist tendencies, attempts to weaken the multilateral system, and growing agency of Africa and the global south in global politics. The old contentious issues like the question of Palestine, post-war situations in Iraq, the questions of Iran and Syria, and issues of nuclear non-proliferation persisted along new questions posed by the challenge of climate change, environmental degradation, resource confl icts and technologies.
This is an era of challenges and possibilities at the same time. 
Ambassador Jerry Matthews Matjila, Former Permanent Representative of the Republic of South Africa to the United Nations </t>
  </si>
  <si>
    <t>Jerry Matthews Matjila, United Nations, General Assembly, Economic and Social Council, Security Council, Presidential Statements, Resolutions</t>
  </si>
  <si>
    <t>Township Politics: Civic Struggles for a New South Africa</t>
  </si>
  <si>
    <t>Mzwanele Mayekiso</t>
  </si>
  <si>
    <t>https://doi.org/10.36615/9781776424283</t>
  </si>
  <si>
    <t>https://ujonlinepress.uj.ac.za/index.php/ujp/catalog/book/134</t>
  </si>
  <si>
    <t>https://www.takealot.com/township-politics/PLID92941501</t>
  </si>
  <si>
    <t>This insider’s account of an extraordinary period of national political transition is also a primer on a new radical philosophy, the street–smart Marxism that developed in South Africa’s sprawling townships between 1985 and 1995 and rendered them ungovernable for the apartheid state. Mzwanele Mayekiso, a young leader of the “civics”—as South Africa’s popular community organizations are called—spent almost three years in prison as a result of the civics’ militant organizing. Here, he interlaces his personal story with caustic assessments of apartheid’s hand–picked township leaders, with rebuttals of armchair academics, and with impassioned but self–critical analyses of the civics’ struggles and tactics. He ends with a vision of an international urban social movement that, he argues, must be a crucial component of any emancipatory project.</t>
  </si>
  <si>
    <t>township, politics, civic struggle, South Africa, Alexandra, Apartheid, protest</t>
  </si>
  <si>
    <t>Transformation and Legitimation in Post-apartheid Universities: Reading Discourses from ‘Reitz’</t>
  </si>
  <si>
    <t>Dionne van Reenen; J.C. van der Merwe</t>
  </si>
  <si>
    <t>https://doi.org/10.18820/9781920382612</t>
  </si>
  <si>
    <t>https://ujonlinepress.uj.ac.za/index.php/ujp/catalog/book/75</t>
  </si>
  <si>
    <t>https://www.takealot.com/transformation-and-legitimation-in-post-apartheid-universities/PLID47801036</t>
  </si>
  <si>
    <t>01/07/2016</t>
  </si>
  <si>
    <t>Two decades after the democratic transition, South African universities are in turmoil. Whilst the old is slowly becoming unhinged, reimagining the new is protracted and contested. The challenges ahead, including a funding crunch, are formidable and bear the imprint of South African postcolonial specificities and global transformations in higher education. At this moment, critical and engaged socio-historical scholarship is indispensable. Transformation and Legitimation in Post-apartheid Universities: Reading discourses from Reitz is such a work. Revisiting the notorious Reitz incident of 2008, when a satirical video made by students from the University of the Free State (UFS) to register their resistance to the racial integration of black' students into historically white' residences became public, the text offers an analysis of the broader cultural and socio-political context that constituted the conditions of possibility for the incident and its aftermath. Attention is shifted from the principal actors in the original drama  a handful of students and workers  to a critical interrogation of the broader structures, positions, discourses and practices that fed into the Reitz incident', reaching into the present with violent and racially-charged student and worker protests in 2016. Van der Merwe and Van Reenen deliver a theoretically-rich analysis of the anatomy of current contestations about race and transformation in higher education in South Africa, the resultant legitimation crisis facing the UFS and SouthÂ African universities more generally, as well as ways to restore institutional legitimacy and reputation, focusing on instituting deeper, more durable change that unlocks the promise of democracy. Dr Irma du Plessis University of Pretoria</t>
  </si>
  <si>
    <t>Democracy, Higher education, Post-Apartheid, Universities, South Africa, transition, transformation, Reitz, management policies, Higher Education, violence, racism, residence integration policy, UFS, University of the Free State, authority, vandalism, tradition, culture, disruption, family, students, authority, legitimation, crises, cognitive legitimacy, moral, socio-political, pragmatic, reputation, retributive justice, reconciliation, spaces, anti-racism, apartheid, legacy, Student Registration</t>
  </si>
  <si>
    <t>education; higher education transformation; post-apartheid; diversity; equality; democracy; higher education; South African history</t>
  </si>
  <si>
    <t xml:space="preserve">Transformation and Turnaround of Employers’ Federation SEIFSA, The </t>
  </si>
  <si>
    <t>Kaizer M. Nyatsumba</t>
  </si>
  <si>
    <t>https://doi.org/10.36615/9780906785386</t>
  </si>
  <si>
    <t>https://ujonlinepress.uj.ac.za/index.php/ujp/catalog/book/287</t>
  </si>
  <si>
    <t xml:space="preserve">“Nyatsumba’s book is a real tale of South Africa’s deterioration of governance. The book is a tale of how national infrastructure collapse, deteriorating governance, lack of accountability and corruption have become institutionalised” – Dr Lumkile Mondi, Economics Lecturer at the School of Economics and Finance at the University of the Witwatersrand and former Chief Economist at the Industrial Development Corporation. 
A turnaround strategy expert, Chartered Director (SA) and Business Rescue Practitioner, Kaizer Mabhilidi Nyatsumba was the first – and so far only – black CEO of the Steel and Engineering Industries Federation of Southern Africa (SEIFSA) and that organisation’s second-longest-serving CEO during the democratic era. He holds a PhD in Business Management from the University of Johannesburg, an MBA from the University of Hull in the UK and a BA in English from Georgetown University in the USA, among other qualifications. </t>
  </si>
  <si>
    <t>SEIFSA, Employers' Federation, Manufacturing, Metals, Engineering, Steel Industry, Good Corporate Governance, Turnaround Strategy</t>
  </si>
  <si>
    <t>Transforming Higher Education Scholarship: After Covid-19 and in the Context of the 4th Industrial Revolution</t>
  </si>
  <si>
    <t>https://doi.org/10.36615/9781776490073</t>
  </si>
  <si>
    <t>https://ujonlinepress.uj.ac.za/index.php/ujp/catalog/book/250</t>
  </si>
  <si>
    <t xml:space="preserve">In this edited book we are compelled to think about the convergences between the technological advances made possible by lockdowns brought on by the Covid-19 Pandemic and increased 4IR use in the South African context.  The insights presented in this edited volume make a case that transformation of higher education scholarship cannot happen without making space for historically excluded knowers, thinking differently about historically marginalized knowledges and by constantly grappling with new developments and how they facilitate or encumber the transformation project. Consequently, Transforming Higher Education Scholarship After Covid-19 and in the Context of the 4th Industrial Revolution does a good job of illustrating how shifts towards the advancement of 4IR in the South African Higher Education sector impacted the transformation trajectory.  In their efforts to reimagine universities in Africa into African universities the authors in this edited volume grapple with how race and gender intersect in making the experiences of Black women in the South African academy untenable.  The chapters also contend for the significance of pluriversal knowledges by making a case for the place of Indigenous Knowledges Systems in building African universities. As we grapple with the changes the 4IR has on the world and the teaching and learning landscape, some of the chapters in this volume make a compelling argument for thinking both from a critical perspective about what the challenges the developments coming out of these technologies mean for South Africa and the continent as well as what possibilities for positive impact these tools bring. Transforming Higher Education Scholarship After Covid-19 and in the Context of the 4th Industrial Revolution, is timely and makes an important contribution to higher education transformation discourses. </t>
  </si>
  <si>
    <t>Higher Education, Scholarship, Covid-19, 4IR</t>
  </si>
  <si>
    <t>Transforming Theological Knowledge: Essays on theology and the university after apartheid</t>
  </si>
  <si>
    <t>Rian Venter; Francois Tolmie</t>
  </si>
  <si>
    <t>https://doi.org/10.18820/9781920382261</t>
  </si>
  <si>
    <t>https://ujonlinepress.uj.ac.za/index.php/ujp/catalog/book/92</t>
  </si>
  <si>
    <t>https://www.takealot.com/transforming-theological-knowledge/PLID28353361</t>
  </si>
  <si>
    <t>A number of outstanding public intellectuals such as Jonathan Jansen, Crain Soudien and Lis Lange have been invited to present papers to clarify the conceptual challenge and what this might entail for theology. Well-known theologians such as Conrad Wethmar, Allan Boesak and Martin Prozesky reflect on the nature of theology and religion at universities amidst social exigencies. Two international theologians – Harold Attridge from the prestigious Yale Divinity School and Bram van de Beek from the Free University of Amsterdam – share their experiences of institutions that exemplify excellence and ecumenical openness.</t>
  </si>
  <si>
    <t>theological, transformation, university, imperative, knowledge, religious studies, systematic theology, practical theology</t>
  </si>
  <si>
    <t>Christian theology; theology; religion; religion and beliefs; spirituality; practical theology</t>
  </si>
  <si>
    <t>Triangle of One Hundred Years Wars</t>
  </si>
  <si>
    <t>JJ Klaas</t>
  </si>
  <si>
    <t>https://doi.org/10.36615/9781776453092</t>
  </si>
  <si>
    <t>https://ujonlinepress.uj.ac.za/index.php/ujp/catalog/book/124</t>
  </si>
  <si>
    <t>https://www.takealot.com/triangle-of-one-hundred-years-wars/PLID94147337</t>
  </si>
  <si>
    <t>The book “Triangle of One Hundred Years Wars” provides an incredibly gripping and riveting South African historiography, chronologically articulated through an endogenous lens by a native South African. It chronicles a record reflective of the fundamental historical events within the southern part of Africa. The narrative delineates the adroitness of the visionary leadership of amaXhosa given the successes and failures on the protracted wars etched in the Eastern Cape region.
Dr Jongi Joseph Klaas has a Bachelor of Pedagogics from the University of Fort Hare, South Africa; a Masters Degree from the from the University of Oklahoma in the United States of America and Master of Philosophy and Doctor of Philosophy in Sociology from
the University of Cambridge, United Kingdom. In 2015 he published Memoirs of Relentless Pursuit. Currently, he is working on the battlefields of the African wars of resistance.
~
“When I wrote House of Phalo, more than 40 years ago, I could never have expected that we would have to wait so long for an African perspective.” Professor Jeff Peires 
“The book itself is a victory, it is a reward to those heroes who fought wars of resistance.”
Ms Vathiswa Nhanha, Librarian at Cory Library, Rhodes University.
“Jongi Klaas redefines the telling of history, his stories have a soul, they live in you.”
Professor Ncedile Saule</t>
  </si>
  <si>
    <t>war, colonial, Cape Colony, San, Khoe, amaXhosa, Cape wars of resistance</t>
  </si>
  <si>
    <t>Umphrofethi: The Prophet</t>
  </si>
  <si>
    <t xml:space="preserve">Lu Dlamini </t>
  </si>
  <si>
    <t>https://doi.org/10.64449/9780639889870</t>
  </si>
  <si>
    <t>https://ujonlinepress.uj.ac.za/index.php/ujp/catalog/book/310</t>
  </si>
  <si>
    <t>This translation by Lungile Dlamini is a timely gift of immeasurable proportions to her people. She is unequivocal in her offering, as articulated in her appeal to her readers: “Fundani le ncwadi, niyidlulisele nakwabanye njengesipho sengqondo nenhliziyo ejulayo ngomcabango".
- Eugene Skeef</t>
  </si>
  <si>
    <t>The Prophet, Kahlil Gibran</t>
  </si>
  <si>
    <t>isiZulu</t>
  </si>
  <si>
    <t>Umsinga Wothando</t>
  </si>
  <si>
    <t>https://doi.org/10.36615/9781776438853</t>
  </si>
  <si>
    <t>https://ujonlinepress.uj.ac.za/index.php/ujp/catalog/book/186</t>
  </si>
  <si>
    <t>https://www.takealot.com/umsinga-wothando/PLID93159940</t>
  </si>
  <si>
    <t>Le ncwadi ngumdlalo waseqongeni, olungiselelwe ukuba uluntu jikelele lufunde ukuba awunako ukuthintela uthando endleleni yalo. Lowo uthe wazama loo nto uya kurhaxwa kurhaxwe nabanye kwenzeke inyhikityha yokufa. Uthando lusekwa ngumdali hayi omnye umntu. Intliziyo ayiphakelwa bantu bakuthi awunako ukukhethela umntu ukuba makathande bani. NdinguPhiwokuhle Phiwe Dekisile ndicela nonwabele nanku umsebenzi wesandla sam sokhohlo, inkxaso yenu iyakwenza ukuba ndiqhubeke ndinibhalela iincwadi ezikumila kunje. Ndibulela ngokungazenzisiyo kuWikus Van Zyl weUniversity of Johannesburg kunye noStembele Johnson ngokuqinisekisa ukuba eli linge lam lokuqala liyaphumelela.</t>
  </si>
  <si>
    <t>drama text, isiXhosa, theatre</t>
  </si>
  <si>
    <t xml:space="preserve">Uncommon Becomes Common: A Critical Gaze at Some Research Trends in the South African Indigenous Languages, The </t>
  </si>
  <si>
    <t>Sizwe Zwelakhe Dlamini, Onelisa Nomfundo Mbathu, Igneciah Pocia Thete</t>
  </si>
  <si>
    <t>https://doi.org/10.64449/9780639889832</t>
  </si>
  <si>
    <t>https://ujonlinepress.uj.ac.za/index.php/ujp/catalog/book/282</t>
  </si>
  <si>
    <t>This book is an attempt to investigate some of the pertinent research trends in the indigenous languages of South Africa. It covers aspects ranging from literature, language education, translation, folklore, linguistics, artificial intelligence and multilingualism, music, and creative media. 
The editors believe that the book lays a firm foundation and inspiration for the publication of more books that will include more of the official languages of South Africa. It would be a delight to see languages such as Sesotho, Setswana, Tshivenda, Xitsonga, isiXhosa, Siswati, and even Afrikaans coming to the party.</t>
  </si>
  <si>
    <t>research, South Africa, indigenous languages</t>
  </si>
  <si>
    <t>isiZulu, English, Sepedi</t>
  </si>
  <si>
    <t>Uniting Africa: The Politics of Regional Integration and Development Cooperation in the Continent</t>
  </si>
  <si>
    <t>Malusi Mncube</t>
  </si>
  <si>
    <t>https://doi.org/10.36615/9780906785676</t>
  </si>
  <si>
    <t>https://ujonlinepress.uj.ac.za/index.php/ujp/catalog/book/281</t>
  </si>
  <si>
    <t>The primary aim of this book is to reach a better understanding of Africa’s eff orts to incrementally advance Pan-Africanism, and its consolidating eff orts to attain socio-economic inclusive growth, political stability, and continental security. The book makes neo-functional arguments to support the actualisation of the aims and objectives of the AU as an intergovernmental organisation constituted under the Constitutive Act.</t>
  </si>
  <si>
    <t>Africa, regional integration, development, cooperation</t>
  </si>
  <si>
    <t>The Universe and All Her Children</t>
  </si>
  <si>
    <t>Obakeng Pholo</t>
  </si>
  <si>
    <t>https://doi.org/10.64449/9780639895901</t>
  </si>
  <si>
    <t>https://ujonlinepress.uj.ac.za/index.php/ujp/catalog/book/414</t>
  </si>
  <si>
    <t>26/03/2026</t>
  </si>
  <si>
    <t>Love is the quiet force shaping creation.
Zamani, a young prince of the northern mountains, is sent to the School of Creation to discover his purpose, only to find himself drawn into a war already unfolding. A fallen guardian seeks to control the elements and reshape reality through grief. Zamani must rise beyond royal inheritance and into his own becoming. Along the way, he meets Imani, a brilliant and gentle soul whose understanding of magic challenges everything Zamani believes about power, courage, and worthiness.
Together, they journey across fire-scorched deserts, floating cities, and ancient temples, gathering the elements to restore balance to a world on the brink of collapse. But the greatest transformation does not come from earth, wind, water, or flame; it comes from choosing vulnerability over fear, connection over control, and love over loss.
Inspired by African philosophies of time, where the past walks beside the living and memory shapes the future, Zamani echoes the idea that we are formed by what came before us, even as we create what comes next. The Universe and All Her Children is a sweeping African-inspired fantasy about creation, queerness, healing, and destiny, a coming-of-age story where gods walk beside mortals, boys become heroes, and the truest magic is learning that you already carry the miracle within you.
Obakeng Pholo is a media practitioner, writer, and human rights advocate currently pursuing his honours in journalism and media studies. With over a decade of experience spanning journalism, content strategy, and grantmaking, his work resides at the intersection of storytelling, equity, and social change across Africa. He has led editorial teams, built cross-sector partnerships, and supported media and advocacy initiatives that advance the human rights of LGBTI people and promote inclusive narratives. He is deeply committed to advancing African-centred storytelling that honours lived experience, imagination, and cultural memory. Obakeng brings a grounded, people-centred sensibility to both his leadership and creative practice. His short story “The Brotherhood” appears in Being Gay Is Not All Fabulous, edited by Katlego Vincent Scheepers. The Universe and All Her Children is his debut novel, an African LGBTI teen graphic fiction novel that explores identity, belonging, and becoming through a tender lens of imagination and courage.</t>
  </si>
  <si>
    <t>illustrated children's book, lgbtq+</t>
  </si>
  <si>
    <t>Universiteit Stellenbosch en die onverkwiklike taalstryd (2003-2017): Vanaf “taaltameletjie” tot volskaalse “taaloorlog”</t>
  </si>
  <si>
    <t>https://doi.org/10.18820/9781928424239</t>
  </si>
  <si>
    <t>https://ujonlinepress.uj.ac.za/index.php/ujp/catalog/book/95</t>
  </si>
  <si>
    <t>https://www.takealot.com/universiteit-stellenbosch-en-die-onverkwiklike-taalstryd/PLID53983657</t>
  </si>
  <si>
    <t>31/12/2018</t>
  </si>
  <si>
    <t>648   (0.65)</t>
  </si>
  <si>
    <t>Hierdie ontleding van die taalstryd op die kampus van die Universiteit Stellenbosch strek vanaf 2003 tot Maart 2018 en put uit ’n verskeidenheid hoofstroom media, maar veral vanuit Afrikaanse dagblaaie – Die Burger, Volksblad en Beeld – wat daagliks minstens 42,6% van die Afrikaanse leserspubliek bereik. Uit die aard van die onderwerp het veral Afrikaanse koerante groot belangstelling getoon en talle berigte oor die US-taalstryd gehad, terwyl dekking daarvan in veral Mail &amp; Guardian, The Star, The Cape Times en die Cape Argus soms kritieser, indringender en objektiewer ondersoek en standpuntstelling bevat het. Dikwels is die taalkwessies so belangrik geag dat dit voorblaaie gehaal het en volgens die oordeel van die redaksie, kommentaar in talle hoofartikels geregverdig het. Ander aktivistiese wapens wat in hierdie taalstryd uitgewys kan word, is appèl op politici, driftige optogte en lokaalbesettings; dreigemente van ekondruk, boikot en selfs wanvoorstellings en uiteindelik geweldpleging, brandstigting en eiendomsvernietiging. Hoewel die verloop van gebeure in hierdie boek oor Afrikaans se stryd om oorlewing op ’n histories-Afrikaanse universiteit vol drama en intrige verloop het en inderwaarheid die aandag van ’n wye leserspubliek verdien (in die woorde van een van die keurders), is dit in die eerste plek ’n wetenskaplike, ontleding van feitelike gebeure rondom ’n verwikkelde taalstryd.</t>
  </si>
  <si>
    <t xml:space="preserve">Afrikaans, Afrikaanssprekende(s), aktivisties, diversiteit, dubbelmedium, Engelssprekendes, FAK, geregtigheid, Grondwet, media, meertaligheid, moedertaalsentiment, moedertaalonderrig, Stellenbosch, taalbeleid, taalapartheid, taalkwessies, taalstryders, transformasie, verengelsing </t>
  </si>
  <si>
    <t>language; language arts discipline; language: history and general works; history; South African history; Southern African history; African history; diversity; equality</t>
  </si>
  <si>
    <t>Van tegniek tot ampstaal: Die opkoms van Suid-Afrikaanse Gebaretaal as 12de amptelike taal van Suid-Afrika</t>
  </si>
  <si>
    <t>Theodorus du Plessis</t>
  </si>
  <si>
    <t>https://doi.org/10.64449/9781997468875</t>
  </si>
  <si>
    <t>https://ujonlinepress.uj.ac.za/index.php/ujp/catalog/book/369</t>
  </si>
  <si>
    <t>Hierdie monografie bied ’n indringende blik op die unieke taalbeplanningsverhaal van Suid-Afrikaanse Gebaretaal (SAGT). Dit dokumenteer die dinamiese interaksie tussen vasberade Dowe veldtogvoerders, besluitnemers en ander rolspelers en komplekse wetgewende prosesse . Die skrywer neem die leser op ’n reis vanaf die eerste deurbrake in die Suid-Afrikaanse Skolewet van 1996 tot by die uiteindelike volle verampteliking, te midde van ’n konteks van "Verengelsingstirannie" en die stryd van minderheidstale.</t>
  </si>
  <si>
    <t>gebaretaal, amptelike taal</t>
  </si>
  <si>
    <t>Voices past and present: A comparison of Old Cape dialectal, Bushman and Khoikhoi words</t>
  </si>
  <si>
    <t>https://doi.org/10.18820/9781928424499</t>
  </si>
  <si>
    <t>https://ujonlinepress.uj.ac.za/index.php/ujp/catalog/book/123</t>
  </si>
  <si>
    <t>https://www.takealot.com/voices-past-and-present/PLID71786062</t>
  </si>
  <si>
    <t>The preservation of South Africa’s indigenous languages – the extinct Bushman and Khoikhoi languages in particular – is a pressing concern. Voices Past and Present serves as a comprehensive, scholarly and practical source for documenting and preserving some of them. The subcontinent of Africa has been inhabited by Bushman, Khoikhoi and Bantu-speaking peoples for thousands of years, and, for the past few centuries, also by European-speaking peoples. Contact between these peoples brought about changes in the different languages. As a result, modern languages are no longer identical to the original ones, many of which, especially in the case of the Bushman and Khoikhoi languages, have become extinct. Words used in ancient times and recorded long ago often bear no resemblance to their modern counterparts.
In this book, Peter E. Raper provides a detailed investigation of the earliest recordings of words available. Words from Old Cape dialects are compared for correspondences in sound and meaning to words from 29 Bushman languages and dialects, as well as to words from Nama, Koranna, Griqua, !Xuhn, !Xoon, Khwe and N/uu.
Voices Past and Present provides an extensive corpus of words that can be further utilised for the purpose of shedding light on the specific languages from which the recorded words (and names) were derived, on historical distribution of the various groups, on the classification of the different languages and peoples, for determining relationships or otherwise between the different languages, potentially identifying components of place-names and ethnonyms from ancient and extinct languages, and elucidating other matters that have long vexed scholars who have complained about a lack of recorded data.</t>
  </si>
  <si>
    <t xml:space="preserve">Khoisan, Bushman, San, indigenous, Cape dialects, orthographic representation, effluxes, consonants, vowels, phonological variability, </t>
  </si>
  <si>
    <t>language: reference and general; language: history and general works; history; South African history; Southern African history; African history; language arts discipline; phonology; history of the Khoisan in South Africa</t>
  </si>
  <si>
    <t>Vulnerable responsibility – Small vices for caregivers</t>
  </si>
  <si>
    <t>Laetus O.K Lategan; Linus Vanlaere; Roger Burggraeve</t>
  </si>
  <si>
    <t>https://doi.org/10.18820/9781928424178</t>
  </si>
  <si>
    <t>https://ujonlinepress.uj.ac.za/index.php/ujp/catalog/book/87</t>
  </si>
  <si>
    <t>https://www.takealot.com/vulnerable-responsibility/PLID53983475</t>
  </si>
  <si>
    <t xml:space="preserve">Guest houses attract both local and international tourists and aim at providing them with a taste of local food and hospitality. This creates job opportunities and revenue for local regions. As the successful managing and running of a guest house has its </t>
  </si>
  <si>
    <t>caregiver, philosophy, science, caretakers, philosophers, morality, vulnerable, neurotic, small vices, responsibility, laziness, anger, Levinasian, goodness, demands, challenges, hesitation, shuddering, tension, shock, vulnerability of the caregiver, vices for the virtuous caring of the caregiver, group discussions amongst caregivers, social sciences, healthcare</t>
  </si>
  <si>
    <t>health science; healthcare; healthcare ethics; professionalism and ethics; medical educatiion</t>
  </si>
  <si>
    <t>Vumani - A Novel</t>
  </si>
  <si>
    <t>Nume Mashinini</t>
  </si>
  <si>
    <t>https://doi.org/10.36615/9780906785591</t>
  </si>
  <si>
    <t>https://ujonlinepress.uj.ac.za/index.php/ujp/catalog/book/293</t>
  </si>
  <si>
    <t>It was always the case. Vumani Mzondeki verily believed he would not live beyond adolescence. He accepted this possibility and made peace with it. His age notwithstanding, he secretly went to the cemetery to identify his grave. As luck would have it, or perhaps unluckily so, he did not die when he expected to. He lived long enough to see adulthood, with a solid career as a private school teacher. Despite his vocational success, Vumani too was once caught up in the tidal currents of his times, which made his life read like a script of a horror movie. Like his entire generation of black children, he lived in the shadow of his painful childhood memories, which he concealed well behind his calm exterior.</t>
  </si>
  <si>
    <t>novel, South Africa, childhood, Apartheid</t>
  </si>
  <si>
    <t>Waste PET-MOF-Cleanwater: Waste PET-Derived Metal-Organic Framework (MOFs) as Cost-Effective Adsorbents for Removal of Hazardous Elements from Polluted Water</t>
  </si>
  <si>
    <t>Jianwei Ren, Philiswa Nosizo Nomngongo; Tien-Chien Jen</t>
  </si>
  <si>
    <t>https://doi.org/10.36615/9781776419463</t>
  </si>
  <si>
    <t>https://ujonlinepress.uj.ac.za/index.php/ujp/catalog/book/53</t>
  </si>
  <si>
    <t>https://www.takealot.com/waste-pet-mof-cleanwater/PLID91854125</t>
  </si>
  <si>
    <t>10/11/2022</t>
  </si>
  <si>
    <t>In countries like South Africa, firstly, the waste PET stream has posed a serious problem to the environment, and the current recycling of waste PET remains as low as 30%. The waste PET recycling industries such as PETCO &amp; Extrupet (South Africa) are struggling to implement innovative processes to make cooperate more profitable. Secondly, metal-organic frameworks (MOFs) as a new class of porous materials, the MOFs-based water treatment holds the promises to provide cost-effective solutions dealing with the polluted water. However, the high costs of MOFs production have raised a challenge for its effective implementations. Given that, cross-cutting advances in materials and engineering will help to solve those societal challenges. To maintain the world-class research and development associated with human capacity in South Africa, this multidisciplinary and transdisciplinary work has been strengthened along with the basic-applied research continuum under the frame of South Africa (NRF)/Poland (NCBR) Joint Science and Technology Research Collaboration.</t>
  </si>
  <si>
    <t>MOF; water; PET; waste; pollution</t>
  </si>
  <si>
    <t>Ways of Seeing Mancoba's Art</t>
  </si>
  <si>
    <t>Patty Hardy, Bridget Thompson</t>
  </si>
  <si>
    <t>https://doi.org/10.64449/9781997468981</t>
  </si>
  <si>
    <t>https://ujonlinepress.uj.ac.za/index.php/ujp/catalog/view/488/1415/6498</t>
  </si>
  <si>
    <t>05/02/2026</t>
  </si>
  <si>
    <t>There are not many books in South Africa that help guide the teacher, student and ordinary people to get into the creative mind and explore the intricacies of genius. Ways of Seeing Mancoba’s Art does exactly that. It provides us with tools to see into the complex and restless mind of Mancoba as he searches for the elusive spirituality in Art. His canvas takes us to the whole continent of Africa seeking symbols, images and ideograms to pattern meanings.  There is a general cry in South Africa’s educational system that there are not enough teachers to teach Art and as a consequence brilliant programmes are abandoned save in private and some Model C schools. Township schools are left lagging behind creating a cruel uneven development in our national aesthetic appreciation and understanding. This book will fill a gap and I hope inspire others to build on this powerful foundation! Mancoba’s art is not abstract but “abstracted” from the reality of signs and symbols to reveal Africa’s richness in the visual arts. His Art is contemporary and essentially African thus creating tensions that challenge and infuse the viewer with stunning surprises as it draws one deeper and deeper into the world of the creative mind. - Professor Pitika Ntuli</t>
  </si>
  <si>
    <t>Art, Mancoba</t>
  </si>
  <si>
    <t>Women in Leadership</t>
  </si>
  <si>
    <t>UJ Transformation</t>
  </si>
  <si>
    <t>https://doi.org/10.36615/9781776489817</t>
  </si>
  <si>
    <t>https://ujonlinepress.uj.ac.za/index.php/ujp/catalog/book/273</t>
  </si>
  <si>
    <t>This book is not just about women in leadership; it’s a testament to the power of diversity and inclusion in driving organisational
growth and success. It’s a call to action for organisations to recognise, nurture, and empower women leaders, not just because it’s
the right thing to do, but because it’s essential for their own growth and sustainability.</t>
  </si>
  <si>
    <t>women, leadership, University of Johannesburg</t>
  </si>
  <si>
    <t>Women Representation in Governance in Nigeria</t>
  </si>
  <si>
    <t>Abubakar O. Sulaiman</t>
  </si>
  <si>
    <t>https://doi.org/10.36615/9780906785638</t>
  </si>
  <si>
    <t>https://ujonlinepress.uj.ac.za/index.php/ujp/catalog/book/290</t>
  </si>
  <si>
    <t>Despite accounting for 49.47% of the Nigerian population, progress towards gender equity and women's empowerment in Nigeria has remained low, in contrast to the Sustainable Development Goals (SDG Target 5.5). In light of this, NILDS, under the leadership of Prof. Abubakar O. Sulaiman and with support from the management of the National Assembly, is creating a platform for intellectual discourse and engagements on women socio-economic and political empowerment. The NILDS International Conference on Women in Governance provided a platform for experts, government officials, policymakers, and other relevant stakeholder across Africa, to discuss the challenges that women face in political participation and governance in Nigeria and Africa at large. This ultimately led to this evidence-based scientific reader that contributes to the corpus of literature in Africa.  
 Dr. Emily Ikhide
 Senior Research Fellow/Head, Gender &amp; Inclusivity Unit, NILDS</t>
  </si>
  <si>
    <t>politics, gender, governance, women empowerment</t>
  </si>
  <si>
    <t>Women: Wise, Optimistic, Motivating, Empowering &amp; Nurturing</t>
  </si>
  <si>
    <t>https://doi.org/10.36615/9781776489442</t>
  </si>
  <si>
    <t>https://ujonlinepress.uj.ac.za/index.php/ujp/catalog/book/332</t>
  </si>
  <si>
    <t>01/08/2024</t>
  </si>
  <si>
    <t>Women’s Day, celebrated annually on the 9th of August, commemorates the 1956 women’s march against the discriminatory pass laws during the apartheid era. It was on this day that women from across the nation were led by Helen Joseph, Lillian Ngoyi, Rahima Moosa and Sophia Williams-De Bruyn to the Union Buildings to protest against the oppressive pass laws. As SA History describes it, “The 1956 Women’s March played a vital role in women becoming more visible participants in the anti-apartheid struggle.” That is not to say that women were not already playing an instrumental role in the struggle. But as history has
long demonstrated, this is often a forgotten aspect of our narrative.
This unfortunate omission underscores the importance of reclaiming and preserving these stories, weaving them into the broader narrative of societal progress. As we reflect on their fight and the impact of their war cry, “wathint’ abafazi, wathint’ imbokodo, uza kufa” which translates to “when you strike the women, you strike a rock, you will be crushed you will die”, we are given pause to reflect on the progress made in the fight for equality since then. We now live in a democratic society where many of our aspirations have been realised. Yet, there is much we have not managed to achieve. To say that South Africa has achieved equality would be a fallacy. A grim reality is that in many aspects we have failed women.
Pay parity, underrepresentation in industries, unequal access to opportunities, disturbing levels of violence, sexism and misogyny persist unabated. These issues cast a long shadow over our aspirations as a nation. This book aims to shed light on these issues while honouring the progress made and highlighting the road ahead.</t>
  </si>
  <si>
    <t>women, empowerment, motivational, gender equality</t>
  </si>
  <si>
    <t>Wonderbare Heilige Gees én die Vader van liefde - 'n Missionêre teologie, Die</t>
  </si>
  <si>
    <t>https://doi.org/10.18820/9781928424758</t>
  </si>
  <si>
    <t>https://ujonlinepress.uj.ac.za/index.php/ujp/catalog/book/63</t>
  </si>
  <si>
    <t>https://www.takealot.com/die-wonderbare-heilige-gees-n-die-vader-van-liefde/PLID71786073</t>
  </si>
  <si>
    <t>03/05/2021</t>
  </si>
  <si>
    <t>Pieter Verster dra uit die ryk en ryp oesland van die Ou en Nuwe Testament ’n oorvloed gerwe. ’n Uitnemende geleerde is hier aan die woord. Die Persoon en werk van die Heilige Gees, die derde Persoon van God Drie-enig, word vars en nuut belig. Dit geld ook vir die skywer se ander sentrale teologiese insigte. Die boek getuig van ’n gedeë studie; dit is ’n meesterstuk. Dit sal nie slegs die vakkenner boei nie, maar elke leser sal deur die boek tot helderheid gelei word. Hierdie boek is soos ’n fontein helder murmelende water wat hoop aan dorstige en moedelose mense gee wat in die greep van armoede, korrupsie en rassisme vasgevang is. Met die boek staan Pieter Verster nie slegs nasionaal nie, maar ook internasionaal op die voorpunt van liggewende perspektiewe op die wese van en uitdagings aan die Missionêre Teologie. - Prof. Cas Vos
Hierdie boek van Pieter Verster gee ’n indrukwekkende perspektief. Sending gaan daaroor om die blye boodskap te bring van Christus wat vir ons gekruisig is. Ons het ’n boodskap vir hierdie wêreld van COVID-19, van die korrupte politiek, van die armoede, van die misdaad, van sondige en moedelose mense. God beloof nie dat alles reg sal kom nie. Hy het hierdie werklikheid tot op die afskuwelikste gedeel. En Hy het daaraan, aan die konkrete werklikheid van Suid-Afrika van 2020, gesterf. Maar Hy het opgestaan, nie om nou alles reg te maak nie, maar sodat ons as ons sterf aan hierdie onheil steeds mag bely dat ons met Christus sal opstaan. Wanneer ons geen voortgang sien nie, moet ons nie moedeloos word nie: in die wêreld kan ons net ’n bietjie vir mekaar doen en het ons verdrukking, maar Hy het die wêreld oorwin: Christus leef en ons sal saam met Hom leef. Dis evangelie, ’n blye berig vir moedelose en hooplose mense. - Prof. Bram van de Beek</t>
  </si>
  <si>
    <t>Heilige Gees, Drie-eenheid, belydenis, eenheid, die verbond, geloof, sakramente, heiligmaking, missionale kerk, Christologie</t>
  </si>
  <si>
    <t>Christian theology; theology; religion; religion and beliefs; spirituality; missional theology</t>
  </si>
  <si>
    <t>Woordeboek Afrikaans-/Xam - /Xam-Afrikaans</t>
  </si>
  <si>
    <t>Prof. Peter E. Raper</t>
  </si>
  <si>
    <t>https://doi.org/10.18820/9781928424796</t>
  </si>
  <si>
    <t>https://ujonlinepress.uj.ac.za/index.php/ujp/catalog/book/26</t>
  </si>
  <si>
    <t>https://www.takealot.com/woordeboek/PLID72689291</t>
  </si>
  <si>
    <t xml:space="preserve">/Xam is die taal wat gepraat is deur die /Xam-Boesmans wat binne menseheugenis suid van die Oranjerivier gewoon het, in die gebied wat vroeër bekend was as die Kaapkolonie. Mettertyd het Hollands en later Afrikaans hulle taal van voorkeur geword, en die /Xam-taal het in onbruik geraak. Hierdie amper vergete taal is hoofsaaklik deur WHI en DF Bleek opgeteken, en dit vorm ŉ belangrike deel van die kulturele erfenis van tallose nasate van die /Xam en ander San wat vandag Afrikaanssprekend is. Hierdie woordeboek is onontbeerlik vir almal wat deel is van hierdie erfenis, veral in hierdie tyd van hernieude belangstelling in die Eerste Mense en hulle eie identiteit, kultuur en taal.
Die /Xam-taal het ŉ invloed gehad op al die ander tale in die land, wat veral gesien kan word in plekname en name van diere. Hierdie woordeboek sal nuttig wees vir studente, navorsers en belangstellendes, asook vir pleknaamowerhede wat die brontale van name moet bepaal. </t>
  </si>
  <si>
    <t>ortografie, klapklanke, alfabet, simbole, Afrikaans, /Xam, grammatikale, klanke of neweklanke, woordeboek, dictionary</t>
  </si>
  <si>
    <t>language arts discipline; language; linguistics</t>
  </si>
  <si>
    <t>World of Work: Challenges for South African students, The</t>
  </si>
  <si>
    <t>M.C. Lebitso</t>
  </si>
  <si>
    <t>https://doi.org/10.18820/9781920382155</t>
  </si>
  <si>
    <t>https://ujonlinepress.uj.ac.za/index.php/ujp/catalog/book/168</t>
  </si>
  <si>
    <t>https://www.takealot.com/the-world-of-work/PLID41672791</t>
  </si>
  <si>
    <t>30/08/2012</t>
  </si>
  <si>
    <t>Work has always been part of man’s history and a crucial factor in social organisation. According to the traditional career development perspective, work is viewed as having many dimensions or functions. The intention of this book is to highlight challenges faced by students when they are ‘ready’ to enter the world of work after leaving school or after finishing tertiary education.</t>
  </si>
  <si>
    <t>choosing a career, subject choice, learning areas, self-knowledge, effective communication, customer satisfaction, customer service, corporate image, clients, service excellence, job hunting, conflict management</t>
  </si>
  <si>
    <t>business; industrial psychology; professional ethics; employee engagement; work life integration; diversity management; business management; marketing; entrepreneur; business ethics</t>
  </si>
  <si>
    <t>Writing up your Research for a Dissertation or Thesis</t>
  </si>
  <si>
    <t>Dan Remenyi; Frank Bannister</t>
  </si>
  <si>
    <t>https://doi.org/10.36615/9781776413430</t>
  </si>
  <si>
    <t>https://ujonlinepress.uj.ac.za/index.php/ujp/catalog/book/109</t>
  </si>
  <si>
    <t>https://www.takealot.com/writing-up-your-research-for-a-dissertation-or-thesis/PLID91646251</t>
  </si>
  <si>
    <t>In some circles there is an attitude that academic research consists of two distinct activities. The first of these is the execution of the research activities themselves and the second is writing it up in such a way that it may be presented either for a degree or for publication in a scholarly journal. This is an archaic attitude towards conducting academic research in the 21st century.
The writing up of research is an integral part of the research itself, which should begin at the outset of the research activity. It is increasingly appreciated that the writing of ideas is a major contributor to their proper understanding. Leaving the writing until the end does not only lead to an accumulation of tiresome work but actually detracts from the learning available to the researcher through the research experience.
This book addresses these issues as well as explaining what the requirements are to produce a readily acceptable research dissertation.
Readers of this book have my best wishes in achieving their objectives through their work with academic research.</t>
  </si>
  <si>
    <t>research; dissertation; thesis; data management; monograph</t>
  </si>
  <si>
    <t>Xam Grammatika: Woordeskat, voorbeeldsinne en grammatika van die /Xam-taal</t>
  </si>
  <si>
    <t>Peter Raper</t>
  </si>
  <si>
    <t>https://doi.org/10.18820/9781928424918</t>
  </si>
  <si>
    <t>https://ujonlinepress.uj.ac.za/index.php/ujp/catalog/book/298</t>
  </si>
  <si>
    <t>01/06/2022</t>
  </si>
  <si>
    <t>Sunbonani Scholar</t>
  </si>
  <si>
    <t>/Xam is die taal wat deur die /Xam-Boesmans, ook bekend as die /Kam-ka !ke, gepraat is. Die /Xam het binne menseheugenis suid van die Oranjerivier gewoon, in die gebied wat vroeër as die Kaapkolonie bekend was. Om daardie rede staan hulle ook bekend as die ‘Koloniale Boesmans’. Teen omstreeks 1695 kon baie van die /Xam, en die Khoikhoi, reeds Hollands praat, en later het Afrikaans hulle taal van voorkeur geword. Von Wielligh (1919 (1):11, 171), wat in die 1870’s volksverhale van die /Xam opgeteken het, het die toenemende vlak van kennis van Afrikaans onder die /Xam, en die toenemende tweetaligheid onder die Boere, opgemerk en uitgewys. Traill (2007:145) meen dat die /Xam self seker bewus was dat hulle waarskynlik die laaste geslag van /Xam-sprekers sou wees, en dat die oordrag van die /Xam-taal in daardie stadium opgehou het. In die eerste helfte van die 20ste eeu het die /Xam-taal uitgesterwe. Traill (2007:146) wys daarop dat die uitsterwe van die /Xam-taal die linguistiese gevolg was van die grootskaalse uitwissing van hulle gemeenskappe en die verlies aan /Xam-identiteit, en dat die taal van die nasate van die oorlewende /Xam verskuif het na ’n vorm van Afrikaans, en stilletjies het /Xam opgehou om gepraat te word. Besonderhede van die proses van akkulturasie word deur Van Vuuren (2016:39, 66, 77) aangegee. Van Vuuren (2016:77) wys daarop dat die tweetaligheid van die /Xam, met Afrikaans as hulle tweede taal, wat die gevolg was van akkulturasie met die Boere, onder die radar van Bleek en Lloyd se navorsing te bespeur is, en dat in Dorothea Bleek se Bushman Dictionary (1956) daar gevalle is waar die vertaling uit verskeie Boesmantale eers in Afrikaans was en slegs daarna in Engels, wat daarop dui dat die vertalings/verklarings waarskynlik eers in Afrikaans deur tweetalige /Xam-informante verkry is en daarna vertaal is. Verder verklaar Van Vuuren (2016:78) “... we find an undercurrent of Afrikaans terminology and expression just below the surface of the /Xam translations in the Bleek and Lloyd narratives or in the 1956 dictionary; they carry another and richer layer of meaning and significance not yet given the attention it deserves. All of these pointers indicated a missing link between the /Xam language and Afrikaans, mostly unrecognised in the Bleek and Lloyd research”; (“ons vind ’n onderlaag van Afrikaanse terminologie en uitdrukking net onder die oppervlakte van die /Xam-vertalings in die Bleek en Lloyd-vertellinge, of in die 1956 Dictionary; hulle dra ’n ander en ryker laag van betekenis en betekenisvolheid wat nog nie die aandag gekry het wat hulle verdien nie. Al hierdie wenke het ’n ontbrekende skakel tussen die /Xam-taal en Afrikaans geopenbaar wat meesal nie in die navorsing van Bleek en Lloyd herken is nie.” Möller (2017:56, 57) wys ook daarop dat die Boesmantale verdwyn het as gevolg van die aanleer van ’n tweede taal en tweetalig-wording, veral Khoikhoi en Hollands, en later Afrikaans. Talle afstammelinge van die /Xam is vandag Afrikaanssprekend, en hoewel die /Xam-taal nie meer gepraat word nie, is dit deel van die ontasbare kulturele erfenis van die mense.</t>
  </si>
  <si>
    <t xml:space="preserve">Xam, grammatika, woordeskat, voorbeeldsinne, </t>
  </si>
  <si>
    <t>Afr/Xam</t>
  </si>
  <si>
    <t>Price e-book USD Excl. Vat</t>
  </si>
  <si>
    <t>Price e-book GBP Excl. Vat</t>
  </si>
  <si>
    <t>Price: Print Excl. Vat USD</t>
  </si>
  <si>
    <t>Price: Print Excl VAT GBP</t>
  </si>
  <si>
    <t>Eugene Baron &amp; Nico A. Botha</t>
  </si>
  <si>
    <t>Theological Explorations, Volume 3 - Engaging the fourth industrial revolution: Perspectives from theology, philosophy and education</t>
  </si>
  <si>
    <t>Theological Explorations, Volume 4 - Churches in the mirror - Developing contemporary ecclesiologies</t>
  </si>
  <si>
    <t>Theological Explorations, Volume 2 - Making sense of Jesus: Experiences, interpretations and identities</t>
  </si>
  <si>
    <t>Francois Tolmie &amp; Rian Venter</t>
  </si>
  <si>
    <t>Theological Explorations, Volume 1 - Theology and the (post)apartheid condition: Genealogies and future directions</t>
  </si>
  <si>
    <t>Burgert A. Senekal &amp; Susan Brokensha</t>
  </si>
  <si>
    <t>This book examines key issues and priorities of the G20 from the perspective of the countries of the Global South, with a particular focus on the Brazilian and South African presidencies in 2024 and 2025. It aims to identify key agendas and policy propositions that consider the specific realities of developing countries. By identifying points of convergence and divergence between Brazil's and South Africa's agendas, the book explores how these countries have sought to shape global discussions and contribute to solutions to pressing global challenges from a Global South perspective. In doing so, it seeks to fill an essential gap in the prioritization of issues and representation of voices from the Global South within the G20.</t>
  </si>
  <si>
    <t>G20, Brazol, South Africa, Global South</t>
  </si>
  <si>
    <t>A Field Guide to the Clarens Village Conservancy</t>
  </si>
  <si>
    <t>Practical Theology and Empirical Research - Perspectives from a Specific African Context</t>
  </si>
  <si>
    <t>K.J. Pali and W.J. Schoeman</t>
  </si>
  <si>
    <t>https://doi.org/10.64449/9781997468752</t>
  </si>
  <si>
    <t>15/05/2026</t>
  </si>
  <si>
    <t>Practical theology, empirical research, Africa</t>
  </si>
  <si>
    <t>The empirical research that is the focus of this volume aims to critically reflect on the role of congregations and their leadership in the community through a discussion that offers new perspectives, with specific reference to the South African context, to enhance the field of congregational studies. The aim is to be significant, transformational, and relevant to the context and its challenges in developing contextual ecclesiologies within congregational studies. The contributions to this volume have a specific empirical and methodological aim: to map markers for conducting empirical research within the Mangaung Metropolitan Municipality. The research question in this volume is: In conducting practical theology and empirical research within an African context, what methodological markers can be identified for this context?
The research is grounded in the field of "Congregational studies and leadership". The academic endeavours of practical theology and the department over the last decade have developed towards a more hermeneutical discipline, emphasising context and working inductively. A hermeneutical approach profoundly impacts the understanding and practice of engaged scholarship. The research is strongly inclined towards a hermeneutical and inductive approach and takes the local context seriously.
This research project aims to critically describe and evaluate, from a contextual and practical theological perspective, the role of township congregations as faith communities within their communities and broader society. The focus is also on practice-orientated research as a framework for empirical research; in this instance, a multi-cultural congregation and congregation within a context of poverty are also analysed from an empirical perspective. The empirical research is conducted using quantitative and qualitative methodologies. 
Prof. K.J. (Joseph) Pali and Prof. W.J. (Kobus) Schoeman</t>
  </si>
  <si>
    <t>Globalisation, Mission and Development: Perspectives from African and Nordic Regions</t>
  </si>
  <si>
    <t xml:space="preserve"> John Klaasen and Tomas Sundnes Drønen</t>
  </si>
  <si>
    <t>https://doi.org/10.64449/9781997468790</t>
  </si>
  <si>
    <t>This book arises from a long-standing collaboration between institutions of higher learning in South Africa and Norway. In this volume numerous ideas, insights, and perspectives are shared on church mission and development. Research visits, sabbaticals, and institutional cooperation have offered valuable experiences and critical reflections that have enriched academic debate. This publication invited scholars from both countries to engage with the editors in exploring how mission and development, when viewed from diverse worldviews, need not be mutually exclusive or antagonistic.
Scholars from a range of disciplines across were encouraged to consider how scholarship from the two continents can contribute to a shared sense of humanity. This volume examines reflections on internationalisation through collaborative engagement, focusing on the intersection and interaction of mission and development.</t>
  </si>
  <si>
    <t>Mission, Globalization, Africa, Norway</t>
  </si>
  <si>
    <t>101 Local Governance Lessons from the Great Governance ZA Podcast</t>
  </si>
  <si>
    <t>Harlan Cloete</t>
  </si>
  <si>
    <t>https://doi.org/10.64449/9780639895932</t>
  </si>
  <si>
    <t>It is my hope and prayer that the stories and lessons shared in this book will galvanise you into action. South Africa, its municipalities, and the world need people who are both angry and courageous. Too often, the middle class are master moaners yet lack the moral courage to do something about their anger. They forget the anger and courage of those who birthed our democracy through blood, sweat, and tears.
I encourage you to get involved in defining South Africa, just like the men and women on these pages.
Dr Harlan Cloete
“The book is like a breath of fresh air and is not your typical run-of-the-mill textbook, it offers  novel perspectives on lessons and best practices from the world of work that can supplement and even refute existing scholarly assumptions. As such, it provides highly valuable insights from practitioners upon which further scholarly inquiry can be built.” Prof. Gerrit van der Waldt, Research Professor in Public Governance North-West University (NWU)</t>
  </si>
  <si>
    <t>Local Governance, South Africa, Podcast</t>
  </si>
  <si>
    <t>https://ujonlinepress.uj.ac.za/index.php/ujp/catalog/book/328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</si>
</sst>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0.00;[Red]\-&quot;R&quot;#,##0.00"/>
    <numFmt numFmtId="164" formatCode="[$$-409]#,##0_ ;[Red]\-[$$-409]#,##0\ "/>
    <numFmt numFmtId="165" formatCode="[$£-809]#,##0;[Red]\-[$£-809]#,##0"/>
    <numFmt numFmtId="166" formatCode="dd/mm/yyyy;@"/>
    <numFmt numFmtId="167" formatCode="&quot;R&quot;#,##0.00"/>
    <numFmt numFmtId="168" formatCode="[$R-1C09]#,##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sz val="11"/>
      <color theme="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0" fillId="0" borderId="0" xfId="0" applyAlignment="1">
      <alignment vertical="top" wrapText="1"/>
    </xf>
    <xf numFmtId="8" fontId="0" fillId="0" borderId="0" xfId="0" applyNumberFormat="1" applyAlignment="1">
      <alignment vertical="top" wrapText="1"/>
    </xf>
    <xf numFmtId="1" fontId="18" fillId="0" borderId="0" xfId="42" applyNumberFormat="1" applyFill="1" applyAlignment="1">
      <alignment vertical="top" wrapText="1"/>
    </xf>
    <xf numFmtId="0" fontId="16"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1" fontId="0" fillId="0" borderId="0" xfId="0" applyNumberFormat="1" applyAlignment="1">
      <alignment horizontal="left" vertical="top" wrapText="1"/>
    </xf>
    <xf numFmtId="0" fontId="0" fillId="0" borderId="0" xfId="0" applyAlignment="1">
      <alignment horizontal="left" vertical="top" wrapText="1"/>
    </xf>
    <xf numFmtId="1" fontId="0" fillId="0" borderId="0" xfId="0" applyNumberFormat="1" applyAlignment="1">
      <alignment vertical="top" wrapText="1"/>
    </xf>
    <xf numFmtId="8" fontId="0" fillId="0" borderId="0" xfId="0" applyNumberFormat="1" applyAlignment="1">
      <alignment horizontal="right" vertical="top" wrapText="1"/>
    </xf>
    <xf numFmtId="164" fontId="0" fillId="0" borderId="0" xfId="0" applyNumberFormat="1" applyAlignment="1">
      <alignment vertical="top" wrapText="1"/>
    </xf>
    <xf numFmtId="165" fontId="0" fillId="0" borderId="0" xfId="0" applyNumberFormat="1" applyAlignment="1">
      <alignment vertical="top" wrapText="1"/>
    </xf>
    <xf numFmtId="166" fontId="16" fillId="0" borderId="0" xfId="0" applyNumberFormat="1" applyFont="1" applyAlignment="1">
      <alignment horizontal="center" vertical="top" wrapText="1"/>
    </xf>
    <xf numFmtId="166" fontId="0" fillId="0" borderId="0" xfId="0" applyNumberFormat="1" applyAlignment="1">
      <alignment horizontal="center" vertical="top" wrapText="1"/>
    </xf>
    <xf numFmtId="1" fontId="16" fillId="0" borderId="0" xfId="0" applyNumberFormat="1" applyFont="1" applyAlignment="1">
      <alignment horizontal="center" vertical="top" wrapText="1"/>
    </xf>
    <xf numFmtId="1" fontId="0" fillId="0" borderId="0" xfId="0" applyNumberFormat="1" applyAlignment="1">
      <alignment horizontal="center" vertical="top" wrapText="1"/>
    </xf>
    <xf numFmtId="0" fontId="0" fillId="0" borderId="0" xfId="0" applyAlignment="1">
      <alignment vertical="top"/>
    </xf>
    <xf numFmtId="0" fontId="0" fillId="0" borderId="10" xfId="0" applyBorder="1" applyAlignment="1">
      <alignment vertical="top"/>
    </xf>
    <xf numFmtId="1" fontId="0" fillId="0" borderId="10" xfId="0" applyNumberFormat="1" applyBorder="1" applyAlignment="1">
      <alignment horizontal="left" vertical="top"/>
    </xf>
    <xf numFmtId="1" fontId="0" fillId="0" borderId="10" xfId="0" applyNumberFormat="1" applyBorder="1" applyAlignment="1">
      <alignment horizontal="right" vertical="top"/>
    </xf>
    <xf numFmtId="0" fontId="18" fillId="0" borderId="10" xfId="42" applyFill="1" applyBorder="1" applyAlignment="1">
      <alignment vertical="top"/>
    </xf>
    <xf numFmtId="166" fontId="0" fillId="0" borderId="10" xfId="0" applyNumberFormat="1" applyBorder="1" applyAlignment="1">
      <alignment horizontal="center" vertical="top"/>
    </xf>
    <xf numFmtId="1" fontId="0" fillId="0" borderId="10" xfId="0" applyNumberFormat="1" applyBorder="1" applyAlignment="1">
      <alignment horizontal="center" vertical="top"/>
    </xf>
    <xf numFmtId="8" fontId="0" fillId="0" borderId="10" xfId="0" applyNumberFormat="1" applyBorder="1" applyAlignment="1">
      <alignment vertical="top"/>
    </xf>
    <xf numFmtId="8" fontId="0" fillId="33" borderId="10" xfId="0" applyNumberFormat="1" applyFill="1" applyBorder="1" applyAlignment="1">
      <alignment vertical="top"/>
    </xf>
    <xf numFmtId="0" fontId="0" fillId="0" borderId="10" xfId="0" applyBorder="1" applyAlignment="1">
      <alignment vertical="top" wrapText="1"/>
    </xf>
    <xf numFmtId="0" fontId="19" fillId="0" borderId="10" xfId="0" applyFont="1" applyBorder="1" applyAlignment="1">
      <alignment vertical="top"/>
    </xf>
    <xf numFmtId="0" fontId="16" fillId="0" borderId="10" xfId="0" applyFont="1" applyBorder="1" applyAlignment="1">
      <alignment vertical="top"/>
    </xf>
    <xf numFmtId="166" fontId="16" fillId="0" borderId="10" xfId="0" applyNumberFormat="1" applyFont="1" applyBorder="1" applyAlignment="1">
      <alignment horizontal="center" vertical="top"/>
    </xf>
    <xf numFmtId="1" fontId="16" fillId="0" borderId="10" xfId="0" applyNumberFormat="1" applyFont="1" applyBorder="1" applyAlignment="1">
      <alignment horizontal="center" vertical="top"/>
    </xf>
    <xf numFmtId="0" fontId="20" fillId="0" borderId="10" xfId="0" applyFont="1" applyBorder="1" applyAlignment="1">
      <alignment vertical="top"/>
    </xf>
    <xf numFmtId="0" fontId="16" fillId="0" borderId="0" xfId="0" applyFont="1" applyAlignment="1">
      <alignment vertical="top"/>
    </xf>
    <xf numFmtId="1" fontId="0" fillId="0" borderId="10" xfId="0" applyNumberFormat="1" applyBorder="1" applyAlignment="1">
      <alignment vertical="top"/>
    </xf>
    <xf numFmtId="1" fontId="18" fillId="0" borderId="10" xfId="42" applyNumberFormat="1" applyFill="1" applyBorder="1" applyAlignment="1">
      <alignment vertical="top"/>
    </xf>
    <xf numFmtId="1" fontId="18" fillId="33" borderId="10" xfId="42" applyNumberFormat="1" applyFill="1" applyBorder="1" applyAlignment="1">
      <alignment vertical="top"/>
    </xf>
    <xf numFmtId="0" fontId="0" fillId="0" borderId="10" xfId="0" applyBorder="1" applyAlignment="1">
      <alignment horizontal="left" vertical="top"/>
    </xf>
    <xf numFmtId="0" fontId="18" fillId="0" borderId="10" xfId="42" applyBorder="1" applyAlignment="1"/>
    <xf numFmtId="1" fontId="18" fillId="34" borderId="10" xfId="42" applyNumberFormat="1" applyFill="1" applyBorder="1" applyAlignment="1">
      <alignment vertical="top"/>
    </xf>
    <xf numFmtId="8" fontId="0" fillId="0" borderId="10" xfId="0" applyNumberFormat="1" applyBorder="1" applyAlignment="1">
      <alignment horizontal="right" vertical="top"/>
    </xf>
    <xf numFmtId="0" fontId="18" fillId="0" borderId="10" xfId="42" applyFill="1" applyBorder="1" applyAlignment="1"/>
    <xf numFmtId="0" fontId="18" fillId="33" borderId="10" xfId="42" applyFill="1" applyBorder="1" applyAlignment="1"/>
    <xf numFmtId="11" fontId="0" fillId="0" borderId="10" xfId="0" applyNumberFormat="1" applyBorder="1"/>
    <xf numFmtId="0" fontId="0" fillId="0" borderId="10" xfId="0" applyBorder="1" applyAlignment="1">
      <alignment horizontal="right" vertical="top"/>
    </xf>
    <xf numFmtId="167" fontId="0" fillId="0" borderId="10" xfId="0" applyNumberFormat="1" applyBorder="1" applyAlignment="1">
      <alignment vertical="top"/>
    </xf>
    <xf numFmtId="1" fontId="19" fillId="0" borderId="10" xfId="0" applyNumberFormat="1" applyFont="1" applyBorder="1" applyAlignment="1">
      <alignment vertical="top"/>
    </xf>
    <xf numFmtId="1" fontId="0" fillId="0" borderId="0" xfId="0" applyNumberFormat="1" applyAlignment="1">
      <alignment horizontal="left" vertical="top"/>
    </xf>
    <xf numFmtId="1" fontId="0" fillId="0" borderId="0" xfId="0" applyNumberFormat="1" applyAlignment="1">
      <alignment vertical="top"/>
    </xf>
    <xf numFmtId="8" fontId="0" fillId="0" borderId="0" xfId="0" applyNumberFormat="1" applyAlignment="1">
      <alignment vertical="top"/>
    </xf>
    <xf numFmtId="166" fontId="0" fillId="0" borderId="0" xfId="0" applyNumberFormat="1" applyAlignment="1">
      <alignment horizontal="center" vertical="top"/>
    </xf>
    <xf numFmtId="1" fontId="0" fillId="0" borderId="0" xfId="0" applyNumberFormat="1" applyAlignment="1">
      <alignment horizontal="center" vertical="top"/>
    </xf>
    <xf numFmtId="0" fontId="0" fillId="0" borderId="0" xfId="0" applyAlignment="1">
      <alignment horizontal="left" vertical="top"/>
    </xf>
    <xf numFmtId="0" fontId="19" fillId="0" borderId="0" xfId="0" applyFont="1" applyAlignment="1">
      <alignment vertical="top"/>
    </xf>
    <xf numFmtId="0" fontId="19" fillId="0" borderId="10" xfId="0" applyFont="1" applyBorder="1" applyAlignment="1">
      <alignment vertical="top" wrapText="1"/>
    </xf>
    <xf numFmtId="0" fontId="0" fillId="0" borderId="10" xfId="0" quotePrefix="1" applyBorder="1" applyAlignment="1">
      <alignment vertical="top" wrapText="1"/>
    </xf>
    <xf numFmtId="0" fontId="18" fillId="0" borderId="10" xfId="42" applyBorder="1" applyAlignment="1">
      <alignment vertical="top"/>
    </xf>
    <xf numFmtId="0" fontId="0" fillId="33" borderId="10" xfId="0" applyFill="1" applyBorder="1" applyAlignment="1">
      <alignment vertical="top"/>
    </xf>
    <xf numFmtId="1" fontId="18" fillId="0" borderId="10" xfId="42" applyNumberFormat="1" applyFill="1" applyBorder="1" applyAlignment="1">
      <alignment vertical="top" wrapText="1"/>
    </xf>
    <xf numFmtId="2" fontId="0" fillId="0" borderId="10" xfId="0" applyNumberFormat="1" applyBorder="1" applyAlignment="1">
      <alignment horizontal="center" vertical="top"/>
    </xf>
    <xf numFmtId="168" fontId="16" fillId="0" borderId="10" xfId="0" applyNumberFormat="1" applyFont="1" applyBorder="1" applyAlignment="1">
      <alignment horizontal="center" vertical="top"/>
    </xf>
    <xf numFmtId="168" fontId="0" fillId="0" borderId="10" xfId="0" applyNumberFormat="1" applyBorder="1" applyAlignment="1">
      <alignment horizontal="center" vertical="top"/>
    </xf>
    <xf numFmtId="168" fontId="0" fillId="0" borderId="0" xfId="0" applyNumberFormat="1" applyAlignment="1">
      <alignment horizontal="center" vertical="top"/>
    </xf>
    <xf numFmtId="2" fontId="16" fillId="0" borderId="10" xfId="0" applyNumberFormat="1" applyFont="1" applyBorder="1" applyAlignment="1">
      <alignment horizontal="center" vertical="top"/>
    </xf>
    <xf numFmtId="2" fontId="0" fillId="0" borderId="0" xfId="0" applyNumberFormat="1" applyAlignment="1">
      <alignment horizontal="center" vertical="top"/>
    </xf>
    <xf numFmtId="1" fontId="0" fillId="33" borderId="10" xfId="0" applyNumberFormat="1" applyFill="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jonlinepress.uj.ac.za/index.php/ujp/catalog/book/65" TargetMode="External"/><Relationship Id="rId21" Type="http://schemas.openxmlformats.org/officeDocument/2006/relationships/hyperlink" Target="https://doi.org/10.18820/9781920382735" TargetMode="External"/><Relationship Id="rId324" Type="http://schemas.openxmlformats.org/officeDocument/2006/relationships/hyperlink" Target="https://ujonlinepress.uj.ac.za/index.php/ujp/catalog/book/58" TargetMode="External"/><Relationship Id="rId531" Type="http://schemas.openxmlformats.org/officeDocument/2006/relationships/hyperlink" Target="https://doi.org/10.64449/9781997468233" TargetMode="External"/><Relationship Id="rId170" Type="http://schemas.openxmlformats.org/officeDocument/2006/relationships/hyperlink" Target="https://ujonlinepress.uj.ac.za/index.php/ujp/catalog/book/120" TargetMode="External"/><Relationship Id="rId268" Type="http://schemas.openxmlformats.org/officeDocument/2006/relationships/hyperlink" Target="https://www.takealot.com/south-african-christian-experiences/PLID71786066" TargetMode="External"/><Relationship Id="rId475" Type="http://schemas.openxmlformats.org/officeDocument/2006/relationships/hyperlink" Target="https://ujonlinepress.uj.ac.za/index.php/ujp/catalog/book/368" TargetMode="External"/><Relationship Id="rId32" Type="http://schemas.openxmlformats.org/officeDocument/2006/relationships/hyperlink" Target="https://doi.org/10.18820/9781920383169" TargetMode="External"/><Relationship Id="rId128" Type="http://schemas.openxmlformats.org/officeDocument/2006/relationships/hyperlink" Target="https://ujonlinepress.uj.ac.za/index.php/ujp/catalog/book/37" TargetMode="External"/><Relationship Id="rId335" Type="http://schemas.openxmlformats.org/officeDocument/2006/relationships/hyperlink" Target="https://ujonlinepress.uj.ac.za/index.php/ujp/catalog/book/207" TargetMode="External"/><Relationship Id="rId542" Type="http://schemas.openxmlformats.org/officeDocument/2006/relationships/hyperlink" Target="https://doi.org/10.64449/9781997468431" TargetMode="External"/><Relationship Id="rId181" Type="http://schemas.openxmlformats.org/officeDocument/2006/relationships/hyperlink" Target="https://ujonlinepress.uj.ac.za/index.php/ujp/catalog/book/140" TargetMode="External"/><Relationship Id="rId402" Type="http://schemas.openxmlformats.org/officeDocument/2006/relationships/hyperlink" Target="https://ujonlinepress.uj.ac.za/index.php/ujp/catalog/book/286" TargetMode="External"/><Relationship Id="rId279" Type="http://schemas.openxmlformats.org/officeDocument/2006/relationships/hyperlink" Target="https://www.takealot.com/spirit-and-healing-in-africa/PLID41672779" TargetMode="External"/><Relationship Id="rId486" Type="http://schemas.openxmlformats.org/officeDocument/2006/relationships/hyperlink" Target="https://ujonlinepress.uj.ac.za/index.php/ujp/catalog/book/287" TargetMode="External"/><Relationship Id="rId43" Type="http://schemas.openxmlformats.org/officeDocument/2006/relationships/hyperlink" Target="https://doi.org/10.18820/9781920383268" TargetMode="External"/><Relationship Id="rId139" Type="http://schemas.openxmlformats.org/officeDocument/2006/relationships/hyperlink" Target="https://ujonlinepress.uj.ac.za/index.php/ujp/catalog/book/95" TargetMode="External"/><Relationship Id="rId346" Type="http://schemas.openxmlformats.org/officeDocument/2006/relationships/hyperlink" Target="https://www.takealot.com/umsinga-wothando/PLID93159940" TargetMode="External"/><Relationship Id="rId553" Type="http://schemas.openxmlformats.org/officeDocument/2006/relationships/hyperlink" Target="https://doi.org/10.64449/9781997468875" TargetMode="External"/><Relationship Id="rId192" Type="http://schemas.openxmlformats.org/officeDocument/2006/relationships/hyperlink" Target="https://ujonlinepress.uj.ac.za/index.php/ujp/catalog/book/153" TargetMode="External"/><Relationship Id="rId206" Type="http://schemas.openxmlformats.org/officeDocument/2006/relationships/hyperlink" Target="https://doi.org/10.36615/9781776413485" TargetMode="External"/><Relationship Id="rId413" Type="http://schemas.openxmlformats.org/officeDocument/2006/relationships/hyperlink" Target="https://ujonlinepress.uj.ac.za/index.php/ujp/catalog/book/234" TargetMode="External"/><Relationship Id="rId497" Type="http://schemas.openxmlformats.org/officeDocument/2006/relationships/hyperlink" Target="https://doi.org/10.36615/9780906785638" TargetMode="External"/><Relationship Id="rId357" Type="http://schemas.openxmlformats.org/officeDocument/2006/relationships/hyperlink" Target="https://doi.org/10.36615/9781776453092" TargetMode="External"/><Relationship Id="rId54" Type="http://schemas.openxmlformats.org/officeDocument/2006/relationships/hyperlink" Target="https://doi.org/10.18820/9781928424031" TargetMode="External"/><Relationship Id="rId217" Type="http://schemas.openxmlformats.org/officeDocument/2006/relationships/hyperlink" Target="https://www.takealot.com/construction-safety-pocketbook-for-south-africa/PLID66622260" TargetMode="External"/><Relationship Id="rId564" Type="http://schemas.openxmlformats.org/officeDocument/2006/relationships/hyperlink" Target="https://ujonlinepress.uj.ac.za/index.php/ujp/catalog/view/329/1407/6441" TargetMode="External"/><Relationship Id="rId424" Type="http://schemas.openxmlformats.org/officeDocument/2006/relationships/hyperlink" Target="https://ujonlinepress.uj.ac.za/index.php/ujp/catalog/book/232" TargetMode="External"/><Relationship Id="rId270" Type="http://schemas.openxmlformats.org/officeDocument/2006/relationships/hyperlink" Target="https://www.takealot.com/south-african-language-rights-monitor-2005/PLID92463237" TargetMode="External"/><Relationship Id="rId65" Type="http://schemas.openxmlformats.org/officeDocument/2006/relationships/hyperlink" Target="https://doi.org/10.18820/9781920383213" TargetMode="External"/><Relationship Id="rId130" Type="http://schemas.openxmlformats.org/officeDocument/2006/relationships/hyperlink" Target="https://ujonlinepress.uj.ac.za/index.php/ujp/catalog/book/80" TargetMode="External"/><Relationship Id="rId368" Type="http://schemas.openxmlformats.org/officeDocument/2006/relationships/hyperlink" Target="https://doi.org/10.36615/9781776482771" TargetMode="External"/><Relationship Id="rId575" Type="http://schemas.openxmlformats.org/officeDocument/2006/relationships/hyperlink" Target="https://doi.org/10.64449/9781997468295" TargetMode="External"/><Relationship Id="rId228" Type="http://schemas.openxmlformats.org/officeDocument/2006/relationships/hyperlink" Target="https://www.takealot.com/gereformeerdes-onder-die-suiderkruis-1652-2011/PLID40004979" TargetMode="External"/><Relationship Id="rId435" Type="http://schemas.openxmlformats.org/officeDocument/2006/relationships/hyperlink" Target="https://ujonlinepress.uj.ac.za/index.php/ujp/catalog/book/103" TargetMode="External"/><Relationship Id="rId281" Type="http://schemas.openxmlformats.org/officeDocument/2006/relationships/hyperlink" Target="https://www.takealot.com/sugar-and-settlers/PLID40671829" TargetMode="External"/><Relationship Id="rId502" Type="http://schemas.openxmlformats.org/officeDocument/2006/relationships/hyperlink" Target="https://ujonlinepress.uj.ac.za/index.php/ujp/catalog/book/281" TargetMode="External"/><Relationship Id="rId76" Type="http://schemas.openxmlformats.org/officeDocument/2006/relationships/hyperlink" Target="https://doi.org/10.18820/9781920382957" TargetMode="External"/><Relationship Id="rId141" Type="http://schemas.openxmlformats.org/officeDocument/2006/relationships/hyperlink" Target="https://ujonlinepress.uj.ac.za/index.php/ujp/catalog/book/26" TargetMode="External"/><Relationship Id="rId379" Type="http://schemas.openxmlformats.org/officeDocument/2006/relationships/hyperlink" Target="https://www.takealot.com/kortpad-praatjies-i-shortcut-chats-i/PLID94454296" TargetMode="External"/><Relationship Id="rId7" Type="http://schemas.openxmlformats.org/officeDocument/2006/relationships/hyperlink" Target="https://doi.org/10.18820/9781928424796" TargetMode="External"/><Relationship Id="rId183" Type="http://schemas.openxmlformats.org/officeDocument/2006/relationships/hyperlink" Target="https://ujonlinepress.uj.ac.za/index.php/ujp/catalog/book/133" TargetMode="External"/><Relationship Id="rId239" Type="http://schemas.openxmlformats.org/officeDocument/2006/relationships/hyperlink" Target="https://www.takealot.com/kaapstad-se-streetgate/PLID41988455" TargetMode="External"/><Relationship Id="rId390" Type="http://schemas.openxmlformats.org/officeDocument/2006/relationships/hyperlink" Target="https://doi.org/10.36615/9781776424245" TargetMode="External"/><Relationship Id="rId404" Type="http://schemas.openxmlformats.org/officeDocument/2006/relationships/hyperlink" Target="https://ujonlinepress.uj.ac.za/index.php/ujp/catalog/book/201" TargetMode="External"/><Relationship Id="rId446" Type="http://schemas.openxmlformats.org/officeDocument/2006/relationships/hyperlink" Target="https://doi.org/10.36615/9781776489817" TargetMode="External"/><Relationship Id="rId250" Type="http://schemas.openxmlformats.org/officeDocument/2006/relationships/hyperlink" Target="https://www.takealot.com/nuns-across-the-orange/PLID90045803" TargetMode="External"/><Relationship Id="rId292" Type="http://schemas.openxmlformats.org/officeDocument/2006/relationships/hyperlink" Target="https://doi.org/10.36615/9781776425686" TargetMode="External"/><Relationship Id="rId306" Type="http://schemas.openxmlformats.org/officeDocument/2006/relationships/hyperlink" Target="https://www.takealot.com/woordeboek/PLID72689291" TargetMode="External"/><Relationship Id="rId488" Type="http://schemas.openxmlformats.org/officeDocument/2006/relationships/hyperlink" Target="https://ujonlinepress.uj.ac.za/index.php/ujp/catalog/book/243" TargetMode="External"/><Relationship Id="rId45" Type="http://schemas.openxmlformats.org/officeDocument/2006/relationships/hyperlink" Target="https://doi.org/10.18820/9781928424666" TargetMode="External"/><Relationship Id="rId87" Type="http://schemas.openxmlformats.org/officeDocument/2006/relationships/hyperlink" Target="https://doi.org/10.18820/9781928424413" TargetMode="External"/><Relationship Id="rId110" Type="http://schemas.openxmlformats.org/officeDocument/2006/relationships/hyperlink" Target="https://ujonlinepress.uj.ac.za/index.php/ujp/catalog/book/89" TargetMode="External"/><Relationship Id="rId348" Type="http://schemas.openxmlformats.org/officeDocument/2006/relationships/hyperlink" Target="https://www.takealot.com/research-on-the-letter-to-the-galatians-2000-2020/PLID93513193" TargetMode="External"/><Relationship Id="rId513" Type="http://schemas.openxmlformats.org/officeDocument/2006/relationships/hyperlink" Target="https://ujonlinepress.uj.ac.za/index.php/ujp/catalog/book/279" TargetMode="External"/><Relationship Id="rId555" Type="http://schemas.openxmlformats.org/officeDocument/2006/relationships/hyperlink" Target="https://doi.org/10.64449/9781997468714" TargetMode="External"/><Relationship Id="rId152" Type="http://schemas.openxmlformats.org/officeDocument/2006/relationships/hyperlink" Target="https://ujonlinepress.uj.ac.za/index.php/ujp/catalog/book/55" TargetMode="External"/><Relationship Id="rId194" Type="http://schemas.openxmlformats.org/officeDocument/2006/relationships/hyperlink" Target="https://ujonlinepress.uj.ac.za/index.php/ujp/catalog/book/155" TargetMode="External"/><Relationship Id="rId208" Type="http://schemas.openxmlformats.org/officeDocument/2006/relationships/hyperlink" Target="https://www.takealot.com/afrikaanse-filosofie/PLID41414956" TargetMode="External"/><Relationship Id="rId415" Type="http://schemas.openxmlformats.org/officeDocument/2006/relationships/hyperlink" Target="https://doi.org/10.36615/9781776489442" TargetMode="External"/><Relationship Id="rId457" Type="http://schemas.openxmlformats.org/officeDocument/2006/relationships/hyperlink" Target="https://ujonlinepress.uj.ac.za/index.php/ujp/catalog/book/277" TargetMode="External"/><Relationship Id="rId261" Type="http://schemas.openxmlformats.org/officeDocument/2006/relationships/hyperlink" Target="https://www.takealot.com/religion-politics-in-swaziland/PLID41672762" TargetMode="External"/><Relationship Id="rId499" Type="http://schemas.openxmlformats.org/officeDocument/2006/relationships/hyperlink" Target="https://doi.org/10.36615/9780906785874" TargetMode="External"/><Relationship Id="rId14" Type="http://schemas.openxmlformats.org/officeDocument/2006/relationships/hyperlink" Target="https://doi.org/10.18820/9781928424710" TargetMode="External"/><Relationship Id="rId56" Type="http://schemas.openxmlformats.org/officeDocument/2006/relationships/hyperlink" Target="https://doi.org/10.18820/9781928424635" TargetMode="External"/><Relationship Id="rId317" Type="http://schemas.openxmlformats.org/officeDocument/2006/relationships/hyperlink" Target="https://www.takealot.com/a-long-walk-to-purgatory/PLID92940719" TargetMode="External"/><Relationship Id="rId359" Type="http://schemas.openxmlformats.org/officeDocument/2006/relationships/hyperlink" Target="https://doi.org/10.36615/9781776460656" TargetMode="External"/><Relationship Id="rId524" Type="http://schemas.openxmlformats.org/officeDocument/2006/relationships/hyperlink" Target="https://doi.org/10.64449/9780639890142" TargetMode="External"/><Relationship Id="rId566" Type="http://schemas.openxmlformats.org/officeDocument/2006/relationships/hyperlink" Target="https://ujonlinepress.uj.ac.za/index.php/ujp/catalog/book/296" TargetMode="External"/><Relationship Id="rId98" Type="http://schemas.openxmlformats.org/officeDocument/2006/relationships/hyperlink" Target="https://ujonlinepress.uj.ac.za/index.php/ujp/catalog/book/81" TargetMode="External"/><Relationship Id="rId121" Type="http://schemas.openxmlformats.org/officeDocument/2006/relationships/hyperlink" Target="https://ujonlinepress.uj.ac.za/index.php/ujp/catalog/book/38" TargetMode="External"/><Relationship Id="rId163" Type="http://schemas.openxmlformats.org/officeDocument/2006/relationships/hyperlink" Target="https://ujonlinepress.uj.ac.za/index.php/ujp/catalog/book/113" TargetMode="External"/><Relationship Id="rId219" Type="http://schemas.openxmlformats.org/officeDocument/2006/relationships/hyperlink" Target="https://www.takealot.com/critical-toponymy/PLID59100934" TargetMode="External"/><Relationship Id="rId370" Type="http://schemas.openxmlformats.org/officeDocument/2006/relationships/hyperlink" Target="https://doi.org/10.36615/9781776424290" TargetMode="External"/><Relationship Id="rId426" Type="http://schemas.openxmlformats.org/officeDocument/2006/relationships/hyperlink" Target="https://ujonlinepress.uj.ac.za/index.php/ujp/catalog/book/202" TargetMode="External"/><Relationship Id="rId230" Type="http://schemas.openxmlformats.org/officeDocument/2006/relationships/hyperlink" Target="https://www.takealot.com/handleiding-vir-meertalige-tekens-manual-for-multilingual-signs/PLID41672732" TargetMode="External"/><Relationship Id="rId468" Type="http://schemas.openxmlformats.org/officeDocument/2006/relationships/hyperlink" Target="https://doi.org/10.36615/9780906785102" TargetMode="External"/><Relationship Id="rId25" Type="http://schemas.openxmlformats.org/officeDocument/2006/relationships/hyperlink" Target="https://doi.org/10.18820/9781928424352" TargetMode="External"/><Relationship Id="rId67" Type="http://schemas.openxmlformats.org/officeDocument/2006/relationships/hyperlink" Target="https://doi.org/10.18820/9781920382315" TargetMode="External"/><Relationship Id="rId272" Type="http://schemas.openxmlformats.org/officeDocument/2006/relationships/hyperlink" Target="https://www.takealot.com/south-african-language-rights-monitor-2008/PLID41672774" TargetMode="External"/><Relationship Id="rId328" Type="http://schemas.openxmlformats.org/officeDocument/2006/relationships/hyperlink" Target="https://ujonlinepress.uj.ac.za/index.php/ujp/catalog/book/181" TargetMode="External"/><Relationship Id="rId535" Type="http://schemas.openxmlformats.org/officeDocument/2006/relationships/hyperlink" Target="https://doi.org/10.64449/9781997468394" TargetMode="External"/><Relationship Id="rId577" Type="http://schemas.openxmlformats.org/officeDocument/2006/relationships/hyperlink" Target="https://doi.org/10.64449/9780639896069" TargetMode="External"/><Relationship Id="rId132" Type="http://schemas.openxmlformats.org/officeDocument/2006/relationships/hyperlink" Target="https://ujonlinepress.uj.ac.za/index.php/ujp/catalog/book/23" TargetMode="External"/><Relationship Id="rId174" Type="http://schemas.openxmlformats.org/officeDocument/2006/relationships/hyperlink" Target="https://ujonlinepress.uj.ac.za/index.php/ujp/catalog/book/126" TargetMode="External"/><Relationship Id="rId381" Type="http://schemas.openxmlformats.org/officeDocument/2006/relationships/hyperlink" Target="https://www.takealot.com/poison-a-play-in-one-act/PLID94702239" TargetMode="External"/><Relationship Id="rId241" Type="http://schemas.openxmlformats.org/officeDocument/2006/relationships/hyperlink" Target="https://www.takealot.com/knowledge-as-enablement/PLID39935721" TargetMode="External"/><Relationship Id="rId437" Type="http://schemas.openxmlformats.org/officeDocument/2006/relationships/hyperlink" Target="https://ujonlinepress.uj.ac.za/index.php/ujp/catalog/book/102" TargetMode="External"/><Relationship Id="rId479" Type="http://schemas.openxmlformats.org/officeDocument/2006/relationships/hyperlink" Target="https://doi.org/10.36615/9780906785287" TargetMode="External"/><Relationship Id="rId36" Type="http://schemas.openxmlformats.org/officeDocument/2006/relationships/hyperlink" Target="https://doi.org/10.18820/9781920382056" TargetMode="External"/><Relationship Id="rId283" Type="http://schemas.openxmlformats.org/officeDocument/2006/relationships/hyperlink" Target="https://www.takealot.com/theology-and-the-post-apartheid-condition/PLID47801034" TargetMode="External"/><Relationship Id="rId339" Type="http://schemas.openxmlformats.org/officeDocument/2006/relationships/hyperlink" Target="https://doi.org/10.36615/9781776444670" TargetMode="External"/><Relationship Id="rId490" Type="http://schemas.openxmlformats.org/officeDocument/2006/relationships/hyperlink" Target="https://ujonlinepress.uj.ac.za/index.php/ujp/catalog/book/311" TargetMode="External"/><Relationship Id="rId504" Type="http://schemas.openxmlformats.org/officeDocument/2006/relationships/hyperlink" Target="https://ujonlinepress.uj.ac.za/index.php/ujp/catalog/book/305" TargetMode="External"/><Relationship Id="rId546" Type="http://schemas.openxmlformats.org/officeDocument/2006/relationships/hyperlink" Target="https://ujonlinepress.uj.ac.za/index.php/ujp/catalog/book/251" TargetMode="External"/><Relationship Id="rId78" Type="http://schemas.openxmlformats.org/officeDocument/2006/relationships/hyperlink" Target="https://doi.org/10.18820/9781920382049" TargetMode="External"/><Relationship Id="rId101" Type="http://schemas.openxmlformats.org/officeDocument/2006/relationships/hyperlink" Target="https://ujonlinepress.uj.ac.za/index.php/ujp/catalog/book/36" TargetMode="External"/><Relationship Id="rId143" Type="http://schemas.openxmlformats.org/officeDocument/2006/relationships/hyperlink" Target="https://ujonlinepress.uj.ac.za/index.php/ujp/catalog/book/98" TargetMode="External"/><Relationship Id="rId185" Type="http://schemas.openxmlformats.org/officeDocument/2006/relationships/hyperlink" Target="https://ujonlinepress.uj.ac.za/index.php/ujp/catalog/book/150" TargetMode="External"/><Relationship Id="rId350" Type="http://schemas.openxmlformats.org/officeDocument/2006/relationships/hyperlink" Target="https://www.takealot.com/reluctant-prophet/PLID93451921" TargetMode="External"/><Relationship Id="rId406" Type="http://schemas.openxmlformats.org/officeDocument/2006/relationships/hyperlink" Target="https://ujonlinepress.uj.ac.za/index.php/ujp/catalog/book/298" TargetMode="External"/><Relationship Id="rId9" Type="http://schemas.openxmlformats.org/officeDocument/2006/relationships/hyperlink" Target="https://doi.org/10.18820/9781928424178" TargetMode="External"/><Relationship Id="rId210" Type="http://schemas.openxmlformats.org/officeDocument/2006/relationships/hyperlink" Target="https://www.takealot.com/basotho-medicinal-plants-meriana-ya-dimela-tsa-basotho/PLID71786069" TargetMode="External"/><Relationship Id="rId392" Type="http://schemas.openxmlformats.org/officeDocument/2006/relationships/hyperlink" Target="https://ujonlinepress.uj.ac.za/index.php/ujp/catalog/book/127" TargetMode="External"/><Relationship Id="rId448" Type="http://schemas.openxmlformats.org/officeDocument/2006/relationships/hyperlink" Target="https://ujonlinepress.uj.ac.za/index.php/ujp/catalog/book/274" TargetMode="External"/><Relationship Id="rId252" Type="http://schemas.openxmlformats.org/officeDocument/2006/relationships/hyperlink" Target="https://www.takealot.com/of-the-same-breath/PLID47801035" TargetMode="External"/><Relationship Id="rId294" Type="http://schemas.openxmlformats.org/officeDocument/2006/relationships/hyperlink" Target="https://www.takealot.com/coj-senior-citizens-write/PLID91716210" TargetMode="External"/><Relationship Id="rId308" Type="http://schemas.openxmlformats.org/officeDocument/2006/relationships/hyperlink" Target="https://www.takealot.com/vulnerable-responsibility/PLID53983475" TargetMode="External"/><Relationship Id="rId515" Type="http://schemas.openxmlformats.org/officeDocument/2006/relationships/hyperlink" Target="https://ujonlinepress.uj.ac.za/index.php/ujp/catalog/book/326" TargetMode="External"/><Relationship Id="rId47" Type="http://schemas.openxmlformats.org/officeDocument/2006/relationships/hyperlink" Target="https://doi.org/10.18820/9781920382810" TargetMode="External"/><Relationship Id="rId89" Type="http://schemas.openxmlformats.org/officeDocument/2006/relationships/hyperlink" Target="https://doi.org/10.18820/9781920382971" TargetMode="External"/><Relationship Id="rId112" Type="http://schemas.openxmlformats.org/officeDocument/2006/relationships/hyperlink" Target="https://ujonlinepress.uj.ac.za/index.php/ujp/catalog/book/82" TargetMode="External"/><Relationship Id="rId154" Type="http://schemas.openxmlformats.org/officeDocument/2006/relationships/hyperlink" Target="https://doi.org/10.36615/9781776402397" TargetMode="External"/><Relationship Id="rId361" Type="http://schemas.openxmlformats.org/officeDocument/2006/relationships/hyperlink" Target="https://ujonlinepress.uj.ac.za/index.php/ujp/catalog/book/219" TargetMode="External"/><Relationship Id="rId557" Type="http://schemas.openxmlformats.org/officeDocument/2006/relationships/hyperlink" Target="https://doi.org/10.64449/9781997468639" TargetMode="External"/><Relationship Id="rId196" Type="http://schemas.openxmlformats.org/officeDocument/2006/relationships/hyperlink" Target="https://ujonlinepress.uj.ac.za/index.php/ujp/catalog/book/160" TargetMode="External"/><Relationship Id="rId417" Type="http://schemas.openxmlformats.org/officeDocument/2006/relationships/hyperlink" Target="https://www.takealot.com/shaka/PLID95917835" TargetMode="External"/><Relationship Id="rId459" Type="http://schemas.openxmlformats.org/officeDocument/2006/relationships/hyperlink" Target="https://doi.org/10.36615/9780906785126" TargetMode="External"/><Relationship Id="rId16" Type="http://schemas.openxmlformats.org/officeDocument/2006/relationships/hyperlink" Target="https://doi.org/10.18820/9781928424079" TargetMode="External"/><Relationship Id="rId221" Type="http://schemas.openxmlformats.org/officeDocument/2006/relationships/hyperlink" Target="https://www.takealot.com/decolonising-higher-education-in-the-era-of-globalisation-and-in/PLID56936332" TargetMode="External"/><Relationship Id="rId263" Type="http://schemas.openxmlformats.org/officeDocument/2006/relationships/hyperlink" Target="https://www.takealot.com/the-role-of-livestock-in-developing-communities/PLID46154796" TargetMode="External"/><Relationship Id="rId319" Type="http://schemas.openxmlformats.org/officeDocument/2006/relationships/hyperlink" Target="https://www.takealot.com/township-politics/PLID92941501" TargetMode="External"/><Relationship Id="rId470" Type="http://schemas.openxmlformats.org/officeDocument/2006/relationships/hyperlink" Target="https://doi.org/10.36615/9780906785201" TargetMode="External"/><Relationship Id="rId526" Type="http://schemas.openxmlformats.org/officeDocument/2006/relationships/hyperlink" Target="https://doi.org/10.64449/9780639890104" TargetMode="External"/><Relationship Id="rId58" Type="http://schemas.openxmlformats.org/officeDocument/2006/relationships/hyperlink" Target="https://doi.org/10.18820/9781928424192" TargetMode="External"/><Relationship Id="rId123" Type="http://schemas.openxmlformats.org/officeDocument/2006/relationships/hyperlink" Target="https://ujonlinepress.uj.ac.za/index.php/ujp/catalog/book/88" TargetMode="External"/><Relationship Id="rId330" Type="http://schemas.openxmlformats.org/officeDocument/2006/relationships/hyperlink" Target="https://www.takealot.com/developmental-integration-and-industrialisation-in-southern-afri/PLID93165970" TargetMode="External"/><Relationship Id="rId568" Type="http://schemas.openxmlformats.org/officeDocument/2006/relationships/hyperlink" Target="https://ujonlinepress.uj.ac.za/index.php/ujp/catalog/view/488/1415/6498" TargetMode="External"/><Relationship Id="rId165" Type="http://schemas.openxmlformats.org/officeDocument/2006/relationships/hyperlink" Target="https://ujonlinepress.uj.ac.za/index.php/ujp/catalog/book/115" TargetMode="External"/><Relationship Id="rId372" Type="http://schemas.openxmlformats.org/officeDocument/2006/relationships/hyperlink" Target="https://doi.org/10.36615/9781776482733" TargetMode="External"/><Relationship Id="rId428" Type="http://schemas.openxmlformats.org/officeDocument/2006/relationships/hyperlink" Target="https://ujonlinepress.uj.ac.za/index.php/ujp/catalog/book/330" TargetMode="External"/><Relationship Id="rId232" Type="http://schemas.openxmlformats.org/officeDocument/2006/relationships/hyperlink" Target="https://www.takealot.com/hendrik-m-goudappel-reader-over-de-urbanistiek-en-planologie/PLID28171503" TargetMode="External"/><Relationship Id="rId274" Type="http://schemas.openxmlformats.org/officeDocument/2006/relationships/hyperlink" Target="https://www.takealot.com/south-african-language-rights-monitor-2010-suid-afrikaanse-taalr/PLID41892414" TargetMode="External"/><Relationship Id="rId481" Type="http://schemas.openxmlformats.org/officeDocument/2006/relationships/hyperlink" Target="https://doi.org/10.36615/9780906785164" TargetMode="External"/><Relationship Id="rId27" Type="http://schemas.openxmlformats.org/officeDocument/2006/relationships/hyperlink" Target="https://doi.org/10.18820/9781920382759" TargetMode="External"/><Relationship Id="rId69" Type="http://schemas.openxmlformats.org/officeDocument/2006/relationships/hyperlink" Target="https://doi.org/10.18820/9781928424338" TargetMode="External"/><Relationship Id="rId134" Type="http://schemas.openxmlformats.org/officeDocument/2006/relationships/hyperlink" Target="https://ujonlinepress.uj.ac.za/index.php/ujp/catalog/book/61" TargetMode="External"/><Relationship Id="rId537" Type="http://schemas.openxmlformats.org/officeDocument/2006/relationships/hyperlink" Target="https://doi.org/10.64449/9781997468318" TargetMode="External"/><Relationship Id="rId579" Type="http://schemas.openxmlformats.org/officeDocument/2006/relationships/hyperlink" Target="https://doi.org/10.64449/9780639896021" TargetMode="External"/><Relationship Id="rId80" Type="http://schemas.openxmlformats.org/officeDocument/2006/relationships/hyperlink" Target="https://doi.org/10.18820/9781928424215" TargetMode="External"/><Relationship Id="rId176" Type="http://schemas.openxmlformats.org/officeDocument/2006/relationships/hyperlink" Target="https://ujonlinepress.uj.ac.za/index.php/ujp/catalog/book/135" TargetMode="External"/><Relationship Id="rId341" Type="http://schemas.openxmlformats.org/officeDocument/2006/relationships/hyperlink" Target="https://ujonlinepress.uj.ac.za/index.php/ujp/catalog/book/208" TargetMode="External"/><Relationship Id="rId383" Type="http://schemas.openxmlformats.org/officeDocument/2006/relationships/hyperlink" Target="https://www.takealot.com/erfdeel-koos-du-plessis-versamelde-werke/PLID94788577" TargetMode="External"/><Relationship Id="rId439" Type="http://schemas.openxmlformats.org/officeDocument/2006/relationships/hyperlink" Target="https://www.takealot.com/demystifying-the-jewel-called-the-ilo-a-labour-of-love/PLID96011703" TargetMode="External"/><Relationship Id="rId201" Type="http://schemas.openxmlformats.org/officeDocument/2006/relationships/hyperlink" Target="https://ujonlinepress.uj.ac.za/index.php/ujp/catalog/book/165" TargetMode="External"/><Relationship Id="rId243" Type="http://schemas.openxmlformats.org/officeDocument/2006/relationships/hyperlink" Target="https://www.takealot.com/law-language-and-the-multilingual-state/PLID41672741" TargetMode="External"/><Relationship Id="rId285" Type="http://schemas.openxmlformats.org/officeDocument/2006/relationships/hyperlink" Target="https://www.takealot.com/regional-innovation/PLID41785240" TargetMode="External"/><Relationship Id="rId450" Type="http://schemas.openxmlformats.org/officeDocument/2006/relationships/hyperlink" Target="https://doi.org/10.36615/9780906785010" TargetMode="External"/><Relationship Id="rId506" Type="http://schemas.openxmlformats.org/officeDocument/2006/relationships/hyperlink" Target="https://ujonlinepress.uj.ac.za/index.php/ujp/catalog/book/283" TargetMode="External"/><Relationship Id="rId38" Type="http://schemas.openxmlformats.org/officeDocument/2006/relationships/hyperlink" Target="https://doi.org/10.18820/9781920382445" TargetMode="External"/><Relationship Id="rId103" Type="http://schemas.openxmlformats.org/officeDocument/2006/relationships/hyperlink" Target="https://ujonlinepress.uj.ac.za/index.php/ujp/catalog/book/44" TargetMode="External"/><Relationship Id="rId310" Type="http://schemas.openxmlformats.org/officeDocument/2006/relationships/hyperlink" Target="https://www.takealot.com/universiteit-stellenbosch-en-die-onverkwiklike-taalstryd/PLID53983657" TargetMode="External"/><Relationship Id="rId492" Type="http://schemas.openxmlformats.org/officeDocument/2006/relationships/hyperlink" Target="https://doi.org/10.36615/9780906785591" TargetMode="External"/><Relationship Id="rId548" Type="http://schemas.openxmlformats.org/officeDocument/2006/relationships/hyperlink" Target="https://ujonlinepress.uj.ac.za/index.php/ujp/catalog/book/262" TargetMode="External"/><Relationship Id="rId91" Type="http://schemas.openxmlformats.org/officeDocument/2006/relationships/hyperlink" Target="https://doi.org/10.18820/9781928424154" TargetMode="External"/><Relationship Id="rId145" Type="http://schemas.openxmlformats.org/officeDocument/2006/relationships/hyperlink" Target="https://ujonlinepress.uj.ac.za/index.php/ujp/catalog/book/101" TargetMode="External"/><Relationship Id="rId187" Type="http://schemas.openxmlformats.org/officeDocument/2006/relationships/hyperlink" Target="https://ujonlinepress.uj.ac.za/index.php/ujp/catalog/book/148" TargetMode="External"/><Relationship Id="rId352" Type="http://schemas.openxmlformats.org/officeDocument/2006/relationships/hyperlink" Target="https://doi.org/10.18820/9781928424970" TargetMode="External"/><Relationship Id="rId394" Type="http://schemas.openxmlformats.org/officeDocument/2006/relationships/hyperlink" Target="https://doi.org/10.36615/9781776489138" TargetMode="External"/><Relationship Id="rId408" Type="http://schemas.openxmlformats.org/officeDocument/2006/relationships/hyperlink" Target="https://ujonlinepress.uj.ac.za/index.php/ujp/catalog/book/295" TargetMode="External"/><Relationship Id="rId212" Type="http://schemas.openxmlformats.org/officeDocument/2006/relationships/hyperlink" Target="https://www.takealot.com/a-biographical-dictionary-of-contributors-to-the-natural-history/PLID46169381" TargetMode="External"/><Relationship Id="rId254" Type="http://schemas.openxmlformats.org/officeDocument/2006/relationships/hyperlink" Target="https://www.takealot.com/pocketbook-ea-polokeho-ea-kaho-bakeng-sa-afrika-boroa/PLID71786063" TargetMode="External"/><Relationship Id="rId49" Type="http://schemas.openxmlformats.org/officeDocument/2006/relationships/hyperlink" Target="https://doi.org/10.18820/9781920383190" TargetMode="External"/><Relationship Id="rId114" Type="http://schemas.openxmlformats.org/officeDocument/2006/relationships/hyperlink" Target="https://ujonlinepress.uj.ac.za/index.php/ujp/catalog/book/62" TargetMode="External"/><Relationship Id="rId296" Type="http://schemas.openxmlformats.org/officeDocument/2006/relationships/hyperlink" Target="https://www.takealot.com/writing-up-your-research-for-a-dissertation-or-thesis/PLID91646251" TargetMode="External"/><Relationship Id="rId461" Type="http://schemas.openxmlformats.org/officeDocument/2006/relationships/hyperlink" Target="https://www.takealot.com/journey-to-ithaca-a-personal-memoir/PLID96312393" TargetMode="External"/><Relationship Id="rId517" Type="http://schemas.openxmlformats.org/officeDocument/2006/relationships/hyperlink" Target="https://ujonlinepress.uj.ac.za/index.php/ujp/catalog/book/446" TargetMode="External"/><Relationship Id="rId559" Type="http://schemas.openxmlformats.org/officeDocument/2006/relationships/hyperlink" Target="https://doi.org/10.64449/9781997468271" TargetMode="External"/><Relationship Id="rId60" Type="http://schemas.openxmlformats.org/officeDocument/2006/relationships/hyperlink" Target="https://doi.org/10.18820/9781920382858" TargetMode="External"/><Relationship Id="rId156" Type="http://schemas.openxmlformats.org/officeDocument/2006/relationships/hyperlink" Target="https://doi.org/10.36615/9781776413454" TargetMode="External"/><Relationship Id="rId198" Type="http://schemas.openxmlformats.org/officeDocument/2006/relationships/hyperlink" Target="https://ujonlinepress.uj.ac.za/index.php/ujp/catalog/book/157" TargetMode="External"/><Relationship Id="rId321" Type="http://schemas.openxmlformats.org/officeDocument/2006/relationships/hyperlink" Target="https://doi.org/10.36615/9781776434138" TargetMode="External"/><Relationship Id="rId363" Type="http://schemas.openxmlformats.org/officeDocument/2006/relationships/hyperlink" Target="https://doi.org/10.36615/9781776447459" TargetMode="External"/><Relationship Id="rId419" Type="http://schemas.openxmlformats.org/officeDocument/2006/relationships/hyperlink" Target="https://doi.org/10.36615/9781776489527" TargetMode="External"/><Relationship Id="rId570" Type="http://schemas.openxmlformats.org/officeDocument/2006/relationships/hyperlink" Target="https://ujonlinepress.uj.ac.za/index.php/ujp/catalog/book/463" TargetMode="External"/><Relationship Id="rId223" Type="http://schemas.openxmlformats.org/officeDocument/2006/relationships/hyperlink" Target="https://www.takealot.com/engaging-students/PLID48449475" TargetMode="External"/><Relationship Id="rId430" Type="http://schemas.openxmlformats.org/officeDocument/2006/relationships/hyperlink" Target="https://ujonlinepress.uj.ac.za/index.php/ujp/catalog/book/241" TargetMode="External"/><Relationship Id="rId18" Type="http://schemas.openxmlformats.org/officeDocument/2006/relationships/hyperlink" Target="https://doi.org/10.18820/9781920382650" TargetMode="External"/><Relationship Id="rId265" Type="http://schemas.openxmlformats.org/officeDocument/2006/relationships/hyperlink" Target="https://www.takealot.com/sesotho-plant-and-animal-names-and-plants-used-by-the-basotho/PLID28171499" TargetMode="External"/><Relationship Id="rId472" Type="http://schemas.openxmlformats.org/officeDocument/2006/relationships/hyperlink" Target="mailto:ATAF@15:%20Perspectivas%20de%20uma%20organiza&#231;&#227;o%20tribut&#225;ria%20africana" TargetMode="External"/><Relationship Id="rId528" Type="http://schemas.openxmlformats.org/officeDocument/2006/relationships/hyperlink" Target="https://ujonlinepress.uj.ac.za/index.php/ujp/catalog/book/284" TargetMode="External"/><Relationship Id="rId125" Type="http://schemas.openxmlformats.org/officeDocument/2006/relationships/hyperlink" Target="https://ujonlinepress.uj.ac.za/index.php/ujp/catalog/book/59" TargetMode="External"/><Relationship Id="rId167" Type="http://schemas.openxmlformats.org/officeDocument/2006/relationships/hyperlink" Target="https://ujonlinepress.uj.ac.za/index.php/ujp/catalog/book/117" TargetMode="External"/><Relationship Id="rId332" Type="http://schemas.openxmlformats.org/officeDocument/2006/relationships/hyperlink" Target="https://doi.org/10.36615/9781776436033" TargetMode="External"/><Relationship Id="rId374" Type="http://schemas.openxmlformats.org/officeDocument/2006/relationships/hyperlink" Target="https://doi.org/10.36615/9781776482856" TargetMode="External"/><Relationship Id="rId581" Type="http://schemas.openxmlformats.org/officeDocument/2006/relationships/hyperlink" Target="https://doi.org/10.64449/9781997468790" TargetMode="External"/><Relationship Id="rId71" Type="http://schemas.openxmlformats.org/officeDocument/2006/relationships/hyperlink" Target="https://doi.org/10.18820/9781928424130" TargetMode="External"/><Relationship Id="rId234" Type="http://schemas.openxmlformats.org/officeDocument/2006/relationships/hyperlink" Target="https://www.takealot.com/in-pursuit-of-societal-harmony/PLID48949287" TargetMode="External"/><Relationship Id="rId2" Type="http://schemas.openxmlformats.org/officeDocument/2006/relationships/hyperlink" Target="https://doi.org/10.18820/9781920382353" TargetMode="External"/><Relationship Id="rId29" Type="http://schemas.openxmlformats.org/officeDocument/2006/relationships/hyperlink" Target="https://doi.org/10.18820/9781920382469" TargetMode="External"/><Relationship Id="rId276" Type="http://schemas.openxmlformats.org/officeDocument/2006/relationships/hyperlink" Target="https://www.takealot.com/southern-african-geomorphology/PLID28171481" TargetMode="External"/><Relationship Id="rId441" Type="http://schemas.openxmlformats.org/officeDocument/2006/relationships/hyperlink" Target="https://doi.org/10.36615/9781776489947" TargetMode="External"/><Relationship Id="rId483" Type="http://schemas.openxmlformats.org/officeDocument/2006/relationships/hyperlink" Target="https://doi.org/10.36615/9780906785423" TargetMode="External"/><Relationship Id="rId539" Type="http://schemas.openxmlformats.org/officeDocument/2006/relationships/hyperlink" Target="https://doi.org/10.64449/9781997468356" TargetMode="External"/><Relationship Id="rId40" Type="http://schemas.openxmlformats.org/officeDocument/2006/relationships/hyperlink" Target="https://doi.org/10.18820/9781920383206" TargetMode="External"/><Relationship Id="rId136" Type="http://schemas.openxmlformats.org/officeDocument/2006/relationships/hyperlink" Target="https://ujonlinepress.uj.ac.za/index.php/ujp/catalog/book/75" TargetMode="External"/><Relationship Id="rId178" Type="http://schemas.openxmlformats.org/officeDocument/2006/relationships/hyperlink" Target="https://ujonlinepress.uj.ac.za/index.php/ujp/catalog/book/137" TargetMode="External"/><Relationship Id="rId301" Type="http://schemas.openxmlformats.org/officeDocument/2006/relationships/hyperlink" Target="https://www.takealot.com/field-methods-for-academic-research/PLID91646255" TargetMode="External"/><Relationship Id="rId343" Type="http://schemas.openxmlformats.org/officeDocument/2006/relationships/hyperlink" Target="https://www.takealot.com/the-participation-paradox/PLID92980381" TargetMode="External"/><Relationship Id="rId550" Type="http://schemas.openxmlformats.org/officeDocument/2006/relationships/hyperlink" Target="https://ujonlinepress.uj.ac.za/index.php/ujp/catalog/book/272" TargetMode="External"/><Relationship Id="rId82" Type="http://schemas.openxmlformats.org/officeDocument/2006/relationships/hyperlink" Target="https://doi.org/10.18820/9781920383237" TargetMode="External"/><Relationship Id="rId203" Type="http://schemas.openxmlformats.org/officeDocument/2006/relationships/hyperlink" Target="https://ujonlinepress.uj.ac.za/index.php/ujp/catalog/book/161" TargetMode="External"/><Relationship Id="rId385" Type="http://schemas.openxmlformats.org/officeDocument/2006/relationships/hyperlink" Target="https://www.takealot.com/landmark-constitutional-cases-that-changed-south-africa/PLID94454297" TargetMode="External"/><Relationship Id="rId245" Type="http://schemas.openxmlformats.org/officeDocument/2006/relationships/hyperlink" Target="https://www.takealot.com/modelling-as-research-methodology/PLID28171459" TargetMode="External"/><Relationship Id="rId287" Type="http://schemas.openxmlformats.org/officeDocument/2006/relationships/hyperlink" Target="https://ujonlinepress.uj.ac.za/index.php/ujp/catalog/book/145" TargetMode="External"/><Relationship Id="rId410" Type="http://schemas.openxmlformats.org/officeDocument/2006/relationships/hyperlink" Target="https://doi.org/10.36615/9781776489312" TargetMode="External"/><Relationship Id="rId452" Type="http://schemas.openxmlformats.org/officeDocument/2006/relationships/hyperlink" Target="https://ujonlinepress.uj.ac.za/index.php/ujp/catalog/book/273" TargetMode="External"/><Relationship Id="rId494" Type="http://schemas.openxmlformats.org/officeDocument/2006/relationships/hyperlink" Target="https://ujonlinepress.uj.ac.za/index.php/ujp/catalog/book/400" TargetMode="External"/><Relationship Id="rId508" Type="http://schemas.openxmlformats.org/officeDocument/2006/relationships/hyperlink" Target="https://ujonlinepress.uj.ac.za/index.php/ujp/catalog/book/370" TargetMode="External"/><Relationship Id="rId105" Type="http://schemas.openxmlformats.org/officeDocument/2006/relationships/hyperlink" Target="https://ujonlinepress.uj.ac.za/index.php/ujp/catalog/book/41" TargetMode="External"/><Relationship Id="rId147" Type="http://schemas.openxmlformats.org/officeDocument/2006/relationships/hyperlink" Target="https://doi.org/10.36615/9781776405619" TargetMode="External"/><Relationship Id="rId312" Type="http://schemas.openxmlformats.org/officeDocument/2006/relationships/hyperlink" Target="https://www.takealot.com/global-initiatives-and-higher-education-in-the-fourth-industrial/PLID91433578" TargetMode="External"/><Relationship Id="rId354" Type="http://schemas.openxmlformats.org/officeDocument/2006/relationships/hyperlink" Target="https://ujonlinepress.uj.ac.za/index.php/ujp/catalog/book/209" TargetMode="External"/><Relationship Id="rId51" Type="http://schemas.openxmlformats.org/officeDocument/2006/relationships/hyperlink" Target="https://doi.org/10.18820/9781920382247" TargetMode="External"/><Relationship Id="rId93" Type="http://schemas.openxmlformats.org/officeDocument/2006/relationships/hyperlink" Target="https://doi.org/10.36615/9781776402342" TargetMode="External"/><Relationship Id="rId189" Type="http://schemas.openxmlformats.org/officeDocument/2006/relationships/hyperlink" Target="https://ujonlinepress.uj.ac.za/index.php/ujp/catalog/book/151" TargetMode="External"/><Relationship Id="rId396" Type="http://schemas.openxmlformats.org/officeDocument/2006/relationships/hyperlink" Target="https://doi.org/10.36615/9781776489237" TargetMode="External"/><Relationship Id="rId561" Type="http://schemas.openxmlformats.org/officeDocument/2006/relationships/hyperlink" Target="https://doi.org/10.64449/9781997468912" TargetMode="External"/><Relationship Id="rId214" Type="http://schemas.openxmlformats.org/officeDocument/2006/relationships/hyperlink" Target="https://www.takealot.com/churches-in-the-mirror-volume-4/PLID71786074" TargetMode="External"/><Relationship Id="rId256" Type="http://schemas.openxmlformats.org/officeDocument/2006/relationships/hyperlink" Target="https://www.takealot.com/a-practical-guide-to-guest-house-management/PLID41672693" TargetMode="External"/><Relationship Id="rId298" Type="http://schemas.openxmlformats.org/officeDocument/2006/relationships/hyperlink" Target="https://www.takealot.com/an-introduction-to-statistics-using-microsoft-excel/PLID91646257" TargetMode="External"/><Relationship Id="rId421" Type="http://schemas.openxmlformats.org/officeDocument/2006/relationships/hyperlink" Target="https://doi.org/10.36615/9781776489565" TargetMode="External"/><Relationship Id="rId463" Type="http://schemas.openxmlformats.org/officeDocument/2006/relationships/hyperlink" Target="https://ujonlinepress.uj.ac.za/index.php/ujp/catalog/book/301" TargetMode="External"/><Relationship Id="rId519" Type="http://schemas.openxmlformats.org/officeDocument/2006/relationships/hyperlink" Target="https://doi.org/10.64449/9780906785508" TargetMode="External"/><Relationship Id="rId116" Type="http://schemas.openxmlformats.org/officeDocument/2006/relationships/hyperlink" Target="https://ujonlinepress.uj.ac.za/index.php/ujp/catalog/book/76" TargetMode="External"/><Relationship Id="rId158" Type="http://schemas.openxmlformats.org/officeDocument/2006/relationships/hyperlink" Target="https://ujonlinepress.uj.ac.za/index.php/ujp/catalog/book/105" TargetMode="External"/><Relationship Id="rId323" Type="http://schemas.openxmlformats.org/officeDocument/2006/relationships/hyperlink" Target="https://doi.org/10.36615/9781776438815" TargetMode="External"/><Relationship Id="rId530" Type="http://schemas.openxmlformats.org/officeDocument/2006/relationships/hyperlink" Target="https://ujonlinepress.uj.ac.za/index.php/ujp/catalog/book/282" TargetMode="External"/><Relationship Id="rId20" Type="http://schemas.openxmlformats.org/officeDocument/2006/relationships/hyperlink" Target="https://doi.org/10.18820/9781920382711" TargetMode="External"/><Relationship Id="rId62" Type="http://schemas.openxmlformats.org/officeDocument/2006/relationships/hyperlink" Target="https://doi.org/10.18820/9781920382223" TargetMode="External"/><Relationship Id="rId365" Type="http://schemas.openxmlformats.org/officeDocument/2006/relationships/hyperlink" Target="https://ujonlinepress.uj.ac.za/index.php/ujp/catalog/book/146" TargetMode="External"/><Relationship Id="rId572" Type="http://schemas.openxmlformats.org/officeDocument/2006/relationships/hyperlink" Target="https://ujonlinepress.uj.ac.za/index.php/ujp/catalog/book/471" TargetMode="External"/><Relationship Id="rId225" Type="http://schemas.openxmlformats.org/officeDocument/2006/relationships/hyperlink" Target="https://www.takealot.com/a-field-guide-to-the-clarens-village-conservancy/PLID53983474" TargetMode="External"/><Relationship Id="rId267" Type="http://schemas.openxmlformats.org/officeDocument/2006/relationships/hyperlink" Target="https://www.takealot.com/sexuality-society-pedagogy/PLID41672771" TargetMode="External"/><Relationship Id="rId432" Type="http://schemas.openxmlformats.org/officeDocument/2006/relationships/hyperlink" Target="https://ujonlinepress.uj.ac.za/index.php/ujp/catalog/book/225" TargetMode="External"/><Relationship Id="rId474" Type="http://schemas.openxmlformats.org/officeDocument/2006/relationships/hyperlink" Target="https://ujonlinepress.uj.ac.za/index.php/ujp/catalog/book/341" TargetMode="External"/><Relationship Id="rId127" Type="http://schemas.openxmlformats.org/officeDocument/2006/relationships/hyperlink" Target="https://ujonlinepress.uj.ac.za/index.php/ujp/catalog/book/84" TargetMode="External"/><Relationship Id="rId31" Type="http://schemas.openxmlformats.org/officeDocument/2006/relationships/hyperlink" Target="https://doi.org/10.18820/9781920383183" TargetMode="External"/><Relationship Id="rId73" Type="http://schemas.openxmlformats.org/officeDocument/2006/relationships/hyperlink" Target="https://doi.org/10.18820/9781928424802" TargetMode="External"/><Relationship Id="rId169" Type="http://schemas.openxmlformats.org/officeDocument/2006/relationships/hyperlink" Target="https://ujonlinepress.uj.ac.za/index.php/ujp/catalog/book/119" TargetMode="External"/><Relationship Id="rId334" Type="http://schemas.openxmlformats.org/officeDocument/2006/relationships/hyperlink" Target="https://ujonlinepress.uj.ac.za/index.php/ujp/catalog/book/178" TargetMode="External"/><Relationship Id="rId376" Type="http://schemas.openxmlformats.org/officeDocument/2006/relationships/hyperlink" Target="https://www.takealot.com/african-principles-on-the-law-applicable-to-international-commercial-contracts/PLID94279603" TargetMode="External"/><Relationship Id="rId541" Type="http://schemas.openxmlformats.org/officeDocument/2006/relationships/hyperlink" Target="https://doi.org/10.64449/9781997468554" TargetMode="External"/><Relationship Id="rId583" Type="http://schemas.openxmlformats.org/officeDocument/2006/relationships/hyperlink" Target="https://ujonlinepress.uj.ac.za/index.php/ujp/catalog/book/328" TargetMode="External"/><Relationship Id="rId4" Type="http://schemas.openxmlformats.org/officeDocument/2006/relationships/hyperlink" Target="https://doi.org/10.18820/9781920382551" TargetMode="External"/><Relationship Id="rId180" Type="http://schemas.openxmlformats.org/officeDocument/2006/relationships/hyperlink" Target="https://ujonlinepress.uj.ac.za/index.php/ujp/catalog/book/139" TargetMode="External"/><Relationship Id="rId236" Type="http://schemas.openxmlformats.org/officeDocument/2006/relationships/hyperlink" Target="https://www.takealot.com/j-c-steyn-en-afrikaans/PLID56936333" TargetMode="External"/><Relationship Id="rId278" Type="http://schemas.openxmlformats.org/officeDocument/2006/relationships/hyperlink" Target="https://www.takealot.com/spikkels-en-spatsels-uit-bloemfontein-se-verlede/PLID47801039" TargetMode="External"/><Relationship Id="rId401" Type="http://schemas.openxmlformats.org/officeDocument/2006/relationships/hyperlink" Target="https://ujonlinepress.uj.ac.za/index.php/ujp/catalog/book/302" TargetMode="External"/><Relationship Id="rId443" Type="http://schemas.openxmlformats.org/officeDocument/2006/relationships/hyperlink" Target="https://doi.org/10.36615/9781776489350" TargetMode="External"/><Relationship Id="rId303" Type="http://schemas.openxmlformats.org/officeDocument/2006/relationships/hyperlink" Target="https://www.takealot.com/academic-libraries-reflecting-on-crisis-the-fourth-industrial-re/PLID91146579" TargetMode="External"/><Relationship Id="rId485" Type="http://schemas.openxmlformats.org/officeDocument/2006/relationships/hyperlink" Target="https://doi.org/10.36615/9780906785386" TargetMode="External"/><Relationship Id="rId42" Type="http://schemas.openxmlformats.org/officeDocument/2006/relationships/hyperlink" Target="https://doi.org/10.18820/9781928424819" TargetMode="External"/><Relationship Id="rId84" Type="http://schemas.openxmlformats.org/officeDocument/2006/relationships/hyperlink" Target="https://doi.org/10.18820/9781920382520" TargetMode="External"/><Relationship Id="rId138" Type="http://schemas.openxmlformats.org/officeDocument/2006/relationships/hyperlink" Target="https://ujonlinepress.uj.ac.za/index.php/ujp/catalog/book/87" TargetMode="External"/><Relationship Id="rId345" Type="http://schemas.openxmlformats.org/officeDocument/2006/relationships/hyperlink" Target="https://www.takealot.com/a-scientific-bibliography-of-the-far-northern-drakensberg/PLID92980390" TargetMode="External"/><Relationship Id="rId387" Type="http://schemas.openxmlformats.org/officeDocument/2006/relationships/hyperlink" Target="https://doi.org/10.36615/9781776460533" TargetMode="External"/><Relationship Id="rId510" Type="http://schemas.openxmlformats.org/officeDocument/2006/relationships/hyperlink" Target="https://doi.org/10.64449/9780906785959" TargetMode="External"/><Relationship Id="rId552" Type="http://schemas.openxmlformats.org/officeDocument/2006/relationships/hyperlink" Target="https://ujonlinepress.uj.ac.za/index.php/ujp/catalog/book/271" TargetMode="External"/><Relationship Id="rId191" Type="http://schemas.openxmlformats.org/officeDocument/2006/relationships/hyperlink" Target="https://ujonlinepress.uj.ac.za/index.php/ujp/catalog/book/152" TargetMode="External"/><Relationship Id="rId205" Type="http://schemas.openxmlformats.org/officeDocument/2006/relationships/hyperlink" Target="https://ujonlinepress.uj.ac.za/index.php/ujp/catalog/book/167" TargetMode="External"/><Relationship Id="rId247" Type="http://schemas.openxmlformats.org/officeDocument/2006/relationships/hyperlink" Target="https://www.takealot.com/multilingualism-and-the-public-sector-in-south-africa/PLID41672745" TargetMode="External"/><Relationship Id="rId412" Type="http://schemas.openxmlformats.org/officeDocument/2006/relationships/hyperlink" Target="https://doi.org/10.36615/9781776489275" TargetMode="External"/><Relationship Id="rId107" Type="http://schemas.openxmlformats.org/officeDocument/2006/relationships/hyperlink" Target="https://ujonlinepress.uj.ac.za/index.php/ujp/catalog/book/72" TargetMode="External"/><Relationship Id="rId289" Type="http://schemas.openxmlformats.org/officeDocument/2006/relationships/hyperlink" Target="https://ujonlinepress.uj.ac.za/index.php/ujp/catalog/book/111" TargetMode="External"/><Relationship Id="rId454" Type="http://schemas.openxmlformats.org/officeDocument/2006/relationships/hyperlink" Target="https://doi.org/10.36615/9780906785058" TargetMode="External"/><Relationship Id="rId496" Type="http://schemas.openxmlformats.org/officeDocument/2006/relationships/hyperlink" Target="https://ujonlinepress.uj.ac.za/index.php/ujp/catalog/book/293" TargetMode="External"/><Relationship Id="rId11" Type="http://schemas.openxmlformats.org/officeDocument/2006/relationships/hyperlink" Target="https://doi.org/10.18820/9781928424239" TargetMode="External"/><Relationship Id="rId53" Type="http://schemas.openxmlformats.org/officeDocument/2006/relationships/hyperlink" Target="https://doi.org/10.18820/9781928424734" TargetMode="External"/><Relationship Id="rId149" Type="http://schemas.openxmlformats.org/officeDocument/2006/relationships/hyperlink" Target="https://doi.org/10.36615/9781776405657" TargetMode="External"/><Relationship Id="rId314" Type="http://schemas.openxmlformats.org/officeDocument/2006/relationships/hyperlink" Target="https://www.takealot.com/rhoda-comrade-kadalie-you-are-out-of-order/PLID92478208" TargetMode="External"/><Relationship Id="rId356" Type="http://schemas.openxmlformats.org/officeDocument/2006/relationships/hyperlink" Target="https://ujonlinepress.uj.ac.za/index.php/ujp/catalog/book/69" TargetMode="External"/><Relationship Id="rId398" Type="http://schemas.openxmlformats.org/officeDocument/2006/relationships/hyperlink" Target="https://ujonlinepress.uj.ac.za/index.php/ujp/catalog/book/278" TargetMode="External"/><Relationship Id="rId521" Type="http://schemas.openxmlformats.org/officeDocument/2006/relationships/hyperlink" Target="https://doi.org/10.64449/9780639889870" TargetMode="External"/><Relationship Id="rId563" Type="http://schemas.openxmlformats.org/officeDocument/2006/relationships/hyperlink" Target="https://doi.org/10.64449/9781997468837" TargetMode="External"/><Relationship Id="rId95" Type="http://schemas.openxmlformats.org/officeDocument/2006/relationships/hyperlink" Target="https://ujonlinepress.uj.ac.za/index.php/ujp/catalog/book/48" TargetMode="External"/><Relationship Id="rId160" Type="http://schemas.openxmlformats.org/officeDocument/2006/relationships/hyperlink" Target="https://ujonlinepress.uj.ac.za/index.php/ujp/catalog/book/107" TargetMode="External"/><Relationship Id="rId216" Type="http://schemas.openxmlformats.org/officeDocument/2006/relationships/hyperlink" Target="https://www.takealot.com/companies-act-no-31-of-1909/PLID68015714" TargetMode="External"/><Relationship Id="rId423" Type="http://schemas.openxmlformats.org/officeDocument/2006/relationships/hyperlink" Target="https://doi.org/10.36615/9781776489640" TargetMode="External"/><Relationship Id="rId258" Type="http://schemas.openxmlformats.org/officeDocument/2006/relationships/hyperlink" Target="https://www.takealot.com/recognition-regulation-revitalisation-place-names-and-indigenous/PLID71786080" TargetMode="External"/><Relationship Id="rId465" Type="http://schemas.openxmlformats.org/officeDocument/2006/relationships/hyperlink" Target="https://doi.org/10.36615/B08ZJZTD3Z" TargetMode="External"/><Relationship Id="rId22" Type="http://schemas.openxmlformats.org/officeDocument/2006/relationships/hyperlink" Target="https://doi.org/10.18820/9781920383152" TargetMode="External"/><Relationship Id="rId64" Type="http://schemas.openxmlformats.org/officeDocument/2006/relationships/hyperlink" Target="https://doi.org/10.18820/9781920382636" TargetMode="External"/><Relationship Id="rId118" Type="http://schemas.openxmlformats.org/officeDocument/2006/relationships/hyperlink" Target="https://ujonlinepress.uj.ac.za/index.php/ujp/catalog/book/25" TargetMode="External"/><Relationship Id="rId325" Type="http://schemas.openxmlformats.org/officeDocument/2006/relationships/hyperlink" Target="https://doi.org/10.36615/9781776438853" TargetMode="External"/><Relationship Id="rId367" Type="http://schemas.openxmlformats.org/officeDocument/2006/relationships/hyperlink" Target="https://ujonlinepress.uj.ac.za/index.php/ujp/catalog/book/184" TargetMode="External"/><Relationship Id="rId532" Type="http://schemas.openxmlformats.org/officeDocument/2006/relationships/hyperlink" Target="https://doi.org/10.64449/9780639890180" TargetMode="External"/><Relationship Id="rId574" Type="http://schemas.openxmlformats.org/officeDocument/2006/relationships/hyperlink" Target="https://ujonlinepress.uj.ac.za/index.php/ujp/catalog/book/414" TargetMode="External"/><Relationship Id="rId171" Type="http://schemas.openxmlformats.org/officeDocument/2006/relationships/hyperlink" Target="https://ujonlinepress.uj.ac.za/index.php/ujp/catalog/book/121" TargetMode="External"/><Relationship Id="rId227" Type="http://schemas.openxmlformats.org/officeDocument/2006/relationships/hyperlink" Target="https://www.takealot.com/from-technology-transfer-to-intercultural-development/PLID28171485" TargetMode="External"/><Relationship Id="rId269" Type="http://schemas.openxmlformats.org/officeDocument/2006/relationships/hyperlink" Target="https://www.takealot.com/south-african-language-rights-monitor-2003/PLID28171367" TargetMode="External"/><Relationship Id="rId434" Type="http://schemas.openxmlformats.org/officeDocument/2006/relationships/hyperlink" Target="https://ujonlinepress.uj.ac.za/index.php/ujp/catalog/book/233" TargetMode="External"/><Relationship Id="rId476" Type="http://schemas.openxmlformats.org/officeDocument/2006/relationships/hyperlink" Target="https://ujonlinepress.uj.ac.za/index.php/ujp/catalog/book/371" TargetMode="External"/><Relationship Id="rId33" Type="http://schemas.openxmlformats.org/officeDocument/2006/relationships/hyperlink" Target="https://doi.org/10.18820/9781920382087" TargetMode="External"/><Relationship Id="rId129" Type="http://schemas.openxmlformats.org/officeDocument/2006/relationships/hyperlink" Target="https://ujonlinepress.uj.ac.za/index.php/ujp/catalog/book/85" TargetMode="External"/><Relationship Id="rId280" Type="http://schemas.openxmlformats.org/officeDocument/2006/relationships/hyperlink" Target="https://www.takealot.com/the-spirituality-of-black-hebrew-pentecostals/PLID28496833" TargetMode="External"/><Relationship Id="rId336" Type="http://schemas.openxmlformats.org/officeDocument/2006/relationships/hyperlink" Target="https://doi.org/10.36615/9781776438891" TargetMode="External"/><Relationship Id="rId501" Type="http://schemas.openxmlformats.org/officeDocument/2006/relationships/hyperlink" Target="https://doi.org/10.36615/9780906785676" TargetMode="External"/><Relationship Id="rId543" Type="http://schemas.openxmlformats.org/officeDocument/2006/relationships/hyperlink" Target="https://ujonlinepress.uj.ac.za/index.php/ujp/catalog/book/340" TargetMode="External"/><Relationship Id="rId75" Type="http://schemas.openxmlformats.org/officeDocument/2006/relationships/hyperlink" Target="https://doi.org/10.18820/9781920382506" TargetMode="External"/><Relationship Id="rId140" Type="http://schemas.openxmlformats.org/officeDocument/2006/relationships/hyperlink" Target="https://ujonlinepress.uj.ac.za/index.php/ujp/catalog/book/63" TargetMode="External"/><Relationship Id="rId182" Type="http://schemas.openxmlformats.org/officeDocument/2006/relationships/hyperlink" Target="https://doi.org/10.36615/9781776419425" TargetMode="External"/><Relationship Id="rId378" Type="http://schemas.openxmlformats.org/officeDocument/2006/relationships/hyperlink" Target="https://www.takealot.com/navigating-academia-women-s-stories-of-success-and-struggle/PLID94758781" TargetMode="External"/><Relationship Id="rId403" Type="http://schemas.openxmlformats.org/officeDocument/2006/relationships/hyperlink" Target="https://doi.org/10.36615/9781776482870" TargetMode="External"/><Relationship Id="rId6" Type="http://schemas.openxmlformats.org/officeDocument/2006/relationships/hyperlink" Target="https://doi.org/10.18820/9781920382155" TargetMode="External"/><Relationship Id="rId238" Type="http://schemas.openxmlformats.org/officeDocument/2006/relationships/hyperlink" Target="https://www.takealot.com/jihad-a-south-african-perspective/PLID41672736" TargetMode="External"/><Relationship Id="rId445" Type="http://schemas.openxmlformats.org/officeDocument/2006/relationships/hyperlink" Target="https://doi.org/10.36615/9781776490073" TargetMode="External"/><Relationship Id="rId487" Type="http://schemas.openxmlformats.org/officeDocument/2006/relationships/hyperlink" Target="https://doi.org/10.36615/9780906785461" TargetMode="External"/><Relationship Id="rId291" Type="http://schemas.openxmlformats.org/officeDocument/2006/relationships/hyperlink" Target="https://doi.org/10.36615/9781776424283" TargetMode="External"/><Relationship Id="rId305" Type="http://schemas.openxmlformats.org/officeDocument/2006/relationships/hyperlink" Target="https://www.takealot.com/the-world-of-work/PLID41672791" TargetMode="External"/><Relationship Id="rId347" Type="http://schemas.openxmlformats.org/officeDocument/2006/relationships/hyperlink" Target="https://www.takealot.com/research-on-the-letter-to-the-galatians-2000-2020/PLID93451914" TargetMode="External"/><Relationship Id="rId512" Type="http://schemas.openxmlformats.org/officeDocument/2006/relationships/hyperlink" Target="https://doi.org/10.64449/9780639890005" TargetMode="External"/><Relationship Id="rId44" Type="http://schemas.openxmlformats.org/officeDocument/2006/relationships/hyperlink" Target="https://doi.org/10.18820/9781920382230" TargetMode="External"/><Relationship Id="rId86" Type="http://schemas.openxmlformats.org/officeDocument/2006/relationships/hyperlink" Target="https://doi.org/10.18820/9781920382483" TargetMode="External"/><Relationship Id="rId151" Type="http://schemas.openxmlformats.org/officeDocument/2006/relationships/hyperlink" Target="https://doi.org/10.36615/9781776402366" TargetMode="External"/><Relationship Id="rId389" Type="http://schemas.openxmlformats.org/officeDocument/2006/relationships/hyperlink" Target="https://doi.org/10.36615/9781776482818" TargetMode="External"/><Relationship Id="rId554" Type="http://schemas.openxmlformats.org/officeDocument/2006/relationships/hyperlink" Target="https://ujonlinepress.uj.ac.za/index.php/ujp/catalog/book/369" TargetMode="External"/><Relationship Id="rId193" Type="http://schemas.openxmlformats.org/officeDocument/2006/relationships/hyperlink" Target="https://ujonlinepress.uj.ac.za/index.php/ujp/catalog/book/53" TargetMode="External"/><Relationship Id="rId207" Type="http://schemas.openxmlformats.org/officeDocument/2006/relationships/hyperlink" Target="https://ujonlinepress.uj.ac.za/index.php/ujp/workflow/index/77/5" TargetMode="External"/><Relationship Id="rId249" Type="http://schemas.openxmlformats.org/officeDocument/2006/relationships/hyperlink" Target="https://www.takealot.com/new-hope-for-the-poor/PLID92352724" TargetMode="External"/><Relationship Id="rId414" Type="http://schemas.openxmlformats.org/officeDocument/2006/relationships/hyperlink" Target="https://doi.org/10.36615/9781776489602" TargetMode="External"/><Relationship Id="rId456" Type="http://schemas.openxmlformats.org/officeDocument/2006/relationships/hyperlink" Target="https://doi.org/10.36615/9780906785089" TargetMode="External"/><Relationship Id="rId498" Type="http://schemas.openxmlformats.org/officeDocument/2006/relationships/hyperlink" Target="https://ujonlinepress.uj.ac.za/index.php/ujp/catalog/book/290" TargetMode="External"/><Relationship Id="rId13" Type="http://schemas.openxmlformats.org/officeDocument/2006/relationships/hyperlink" Target="https://doi.org/10.18820/9781920382612" TargetMode="External"/><Relationship Id="rId109" Type="http://schemas.openxmlformats.org/officeDocument/2006/relationships/hyperlink" Target="https://ujonlinepress.uj.ac.za/index.php/ujp/catalog/book/64" TargetMode="External"/><Relationship Id="rId260" Type="http://schemas.openxmlformats.org/officeDocument/2006/relationships/hyperlink" Target="https://www.takealot.com/relating-the-south-african-soil-taxonomy-to-the-world-reference-/PLID71786067" TargetMode="External"/><Relationship Id="rId316" Type="http://schemas.openxmlformats.org/officeDocument/2006/relationships/hyperlink" Target="https://doi.org/10.36615/9781776434176" TargetMode="External"/><Relationship Id="rId523" Type="http://schemas.openxmlformats.org/officeDocument/2006/relationships/hyperlink" Target="https://doi.org/10.36615/9780639890043" TargetMode="External"/><Relationship Id="rId55" Type="http://schemas.openxmlformats.org/officeDocument/2006/relationships/hyperlink" Target="https://doi.org/10.18820/9781928424772" TargetMode="External"/><Relationship Id="rId97" Type="http://schemas.openxmlformats.org/officeDocument/2006/relationships/hyperlink" Target="https://ujonlinepress.uj.ac.za/index.php/ujp/catalog/book/40" TargetMode="External"/><Relationship Id="rId120" Type="http://schemas.openxmlformats.org/officeDocument/2006/relationships/hyperlink" Target="https://ujonlinepress.uj.ac.za/index.php/ujp/catalog/book/73" TargetMode="External"/><Relationship Id="rId358" Type="http://schemas.openxmlformats.org/officeDocument/2006/relationships/hyperlink" Target="https://ujonlinepress.uj.ac.za/index.php/ujp/catalog/book/124" TargetMode="External"/><Relationship Id="rId565" Type="http://schemas.openxmlformats.org/officeDocument/2006/relationships/hyperlink" Target="https://doi.org/10.64449/9781997468516" TargetMode="External"/><Relationship Id="rId162" Type="http://schemas.openxmlformats.org/officeDocument/2006/relationships/hyperlink" Target="https://ujonlinepress.uj.ac.za/index.php/ujp/catalog/book/109" TargetMode="External"/><Relationship Id="rId218" Type="http://schemas.openxmlformats.org/officeDocument/2006/relationships/hyperlink" Target="https://www.takealot.com/corporate-lessons/PLID41672708" TargetMode="External"/><Relationship Id="rId425" Type="http://schemas.openxmlformats.org/officeDocument/2006/relationships/hyperlink" Target="https://ujonlinepress.uj.ac.za/index.php/ujp/catalog/book/211" TargetMode="External"/><Relationship Id="rId467" Type="http://schemas.openxmlformats.org/officeDocument/2006/relationships/hyperlink" Target="https://ujonlinepress.uj.ac.za/index.php/ujp/catalog/book/343" TargetMode="External"/><Relationship Id="rId271" Type="http://schemas.openxmlformats.org/officeDocument/2006/relationships/hyperlink" Target="https://www.takealot.com/the-south-african-language-rights-monitor-2007/PLID28171375" TargetMode="External"/><Relationship Id="rId24" Type="http://schemas.openxmlformats.org/officeDocument/2006/relationships/hyperlink" Target="https://doi.org/10.18820/9781928424017" TargetMode="External"/><Relationship Id="rId66" Type="http://schemas.openxmlformats.org/officeDocument/2006/relationships/hyperlink" Target="https://doi.org/10.18820/9781920382599" TargetMode="External"/><Relationship Id="rId131" Type="http://schemas.openxmlformats.org/officeDocument/2006/relationships/hyperlink" Target="https://ujonlinepress.uj.ac.za/index.php/ujp/catalog/book/71" TargetMode="External"/><Relationship Id="rId327" Type="http://schemas.openxmlformats.org/officeDocument/2006/relationships/hyperlink" Target="https://doi.org/10.36615/9781776434190" TargetMode="External"/><Relationship Id="rId369" Type="http://schemas.openxmlformats.org/officeDocument/2006/relationships/hyperlink" Target="https://ujonlinepress.uj.ac.za/index.php/ujp/catalog/book/245" TargetMode="External"/><Relationship Id="rId534" Type="http://schemas.openxmlformats.org/officeDocument/2006/relationships/hyperlink" Target="https://doi.org/10.64449/9781997468592" TargetMode="External"/><Relationship Id="rId576" Type="http://schemas.openxmlformats.org/officeDocument/2006/relationships/hyperlink" Target="https://ujonlinepress.uj.ac.za/index.php/ujp/catalog/book/473" TargetMode="External"/><Relationship Id="rId173" Type="http://schemas.openxmlformats.org/officeDocument/2006/relationships/hyperlink" Target="https://ujonlinepress.uj.ac.za/index.php/ujp/catalog/book/123" TargetMode="External"/><Relationship Id="rId229" Type="http://schemas.openxmlformats.org/officeDocument/2006/relationships/hyperlink" Target="https://www.takealot.com/get-ready-get-set-go/PLID44947928" TargetMode="External"/><Relationship Id="rId380" Type="http://schemas.openxmlformats.org/officeDocument/2006/relationships/hyperlink" Target="https://www.takealot.com/sinsoekers-tussen-twyfel-en-troos/PLID94702240" TargetMode="External"/><Relationship Id="rId436" Type="http://schemas.openxmlformats.org/officeDocument/2006/relationships/hyperlink" Target="https://doi.org/10.36615/9781776460618" TargetMode="External"/><Relationship Id="rId240" Type="http://schemas.openxmlformats.org/officeDocument/2006/relationships/hyperlink" Target="https://www.takealot.com/kerk-en-orde-vandag/PLID28496835" TargetMode="External"/><Relationship Id="rId478" Type="http://schemas.openxmlformats.org/officeDocument/2006/relationships/hyperlink" Target="https://ujonlinepress.uj.ac.za/index.php/ujp/catalog/book/226" TargetMode="External"/><Relationship Id="rId35" Type="http://schemas.openxmlformats.org/officeDocument/2006/relationships/hyperlink" Target="https://doi.org/10.18820/9781920382063" TargetMode="External"/><Relationship Id="rId77" Type="http://schemas.openxmlformats.org/officeDocument/2006/relationships/hyperlink" Target="https://doi.org/10.18820/9781920382674" TargetMode="External"/><Relationship Id="rId100" Type="http://schemas.openxmlformats.org/officeDocument/2006/relationships/hyperlink" Target="https://ujonlinepress.uj.ac.za/index.php/ujp/catalog/book/43" TargetMode="External"/><Relationship Id="rId282" Type="http://schemas.openxmlformats.org/officeDocument/2006/relationships/hyperlink" Target="https://www.takealot.com/suid-afrika-se-vlootmagte-1922-2012/PLID48451260" TargetMode="External"/><Relationship Id="rId338" Type="http://schemas.openxmlformats.org/officeDocument/2006/relationships/hyperlink" Target="https://doi.org/10.36615/9781776453030" TargetMode="External"/><Relationship Id="rId503" Type="http://schemas.openxmlformats.org/officeDocument/2006/relationships/hyperlink" Target="https://doi.org/10.36615/9780906785799" TargetMode="External"/><Relationship Id="rId545" Type="http://schemas.openxmlformats.org/officeDocument/2006/relationships/hyperlink" Target="https://doi.org/10.64449/9781997468479" TargetMode="External"/><Relationship Id="rId8" Type="http://schemas.openxmlformats.org/officeDocument/2006/relationships/hyperlink" Target="https://doi.org/10.18820/9781928424758" TargetMode="External"/><Relationship Id="rId142" Type="http://schemas.openxmlformats.org/officeDocument/2006/relationships/hyperlink" Target="https://ujonlinepress.uj.ac.za/index.php/ujp/catalog/book/97" TargetMode="External"/><Relationship Id="rId184" Type="http://schemas.openxmlformats.org/officeDocument/2006/relationships/hyperlink" Target="https://doi.org/10.36615/9781776419463" TargetMode="External"/><Relationship Id="rId391" Type="http://schemas.openxmlformats.org/officeDocument/2006/relationships/hyperlink" Target="https://ujonlinepress.uj.ac.za/index.php/ujp/catalog/book/112" TargetMode="External"/><Relationship Id="rId405" Type="http://schemas.openxmlformats.org/officeDocument/2006/relationships/hyperlink" Target="https://doi.org/10.18820/9781928424918" TargetMode="External"/><Relationship Id="rId447" Type="http://schemas.openxmlformats.org/officeDocument/2006/relationships/hyperlink" Target="https://doi.org/10.36615/9781776490028" TargetMode="External"/><Relationship Id="rId251" Type="http://schemas.openxmlformats.org/officeDocument/2006/relationships/hyperlink" Target="https://www.takealot.com/obedience-and-servant-leadership/PLID71786078" TargetMode="External"/><Relationship Id="rId489" Type="http://schemas.openxmlformats.org/officeDocument/2006/relationships/hyperlink" Target="https://ujonlinepress.uj.ac.za/index.php/ujp/catalog/book/356" TargetMode="External"/><Relationship Id="rId46" Type="http://schemas.openxmlformats.org/officeDocument/2006/relationships/hyperlink" Target="https://doi.org/10.18820/9781928424376" TargetMode="External"/><Relationship Id="rId293" Type="http://schemas.openxmlformats.org/officeDocument/2006/relationships/hyperlink" Target="https://ujonlinepress.uj.ac.za/index.php/ujp/catalog/book/131" TargetMode="External"/><Relationship Id="rId307" Type="http://schemas.openxmlformats.org/officeDocument/2006/relationships/hyperlink" Target="https://www.takealot.com/die-wonderbare-heilige-gees-n-die-vader-van-liefde/PLID71786073" TargetMode="External"/><Relationship Id="rId349" Type="http://schemas.openxmlformats.org/officeDocument/2006/relationships/hyperlink" Target="https://www.takealot.com/research-mentorship/PLID93451909" TargetMode="External"/><Relationship Id="rId514" Type="http://schemas.openxmlformats.org/officeDocument/2006/relationships/hyperlink" Target="https://ujonlinepress.uj.ac.za/index.php/ujp/catalog/book/390" TargetMode="External"/><Relationship Id="rId556" Type="http://schemas.openxmlformats.org/officeDocument/2006/relationships/hyperlink" Target="https://ujonlinepress.uj.ac.za/index.php/ujp/catalog/book/180" TargetMode="External"/><Relationship Id="rId88" Type="http://schemas.openxmlformats.org/officeDocument/2006/relationships/hyperlink" Target="https://doi.org/10.18820/9781928424390" TargetMode="External"/><Relationship Id="rId111" Type="http://schemas.openxmlformats.org/officeDocument/2006/relationships/hyperlink" Target="https://ujonlinepress.uj.ac.za/index.php/ujp/catalog/book/66" TargetMode="External"/><Relationship Id="rId153" Type="http://schemas.openxmlformats.org/officeDocument/2006/relationships/hyperlink" Target="https://doi.org/10.36615/9781776413409" TargetMode="External"/><Relationship Id="rId195" Type="http://schemas.openxmlformats.org/officeDocument/2006/relationships/hyperlink" Target="https://ujonlinepress.uj.ac.za/index.php/ujp/catalog/book/136" TargetMode="External"/><Relationship Id="rId209" Type="http://schemas.openxmlformats.org/officeDocument/2006/relationships/hyperlink" Target="https://www.takealot.com/anglo-boer-war-1899-1902/PLID41672699" TargetMode="External"/><Relationship Id="rId360" Type="http://schemas.openxmlformats.org/officeDocument/2006/relationships/hyperlink" Target="https://doi.org/10.36615/9781776447411" TargetMode="External"/><Relationship Id="rId416" Type="http://schemas.openxmlformats.org/officeDocument/2006/relationships/hyperlink" Target="https://ujonlinepress.uj.ac.za/index.php/ujp/catalog/book/332" TargetMode="External"/><Relationship Id="rId220" Type="http://schemas.openxmlformats.org/officeDocument/2006/relationships/hyperlink" Target="https://www.takealot.com/daar-is-water-there-is-water/PLID46379795" TargetMode="External"/><Relationship Id="rId458" Type="http://schemas.openxmlformats.org/officeDocument/2006/relationships/hyperlink" Target="https://ujonlinepress.uj.ac.za/index.php/ujp/catalog/book/182" TargetMode="External"/><Relationship Id="rId15" Type="http://schemas.openxmlformats.org/officeDocument/2006/relationships/hyperlink" Target="https://doi.org/10.18820/9781928424512" TargetMode="External"/><Relationship Id="rId57" Type="http://schemas.openxmlformats.org/officeDocument/2006/relationships/hyperlink" Target="https://doi.org/10.18820/9781920382094" TargetMode="External"/><Relationship Id="rId262" Type="http://schemas.openxmlformats.org/officeDocument/2006/relationships/hyperlink" Target="https://www.takealot.com/response-ability-in-the-era-of-hiv-aids/PLID28353333" TargetMode="External"/><Relationship Id="rId318" Type="http://schemas.openxmlformats.org/officeDocument/2006/relationships/hyperlink" Target="https://www.takealot.com/the-case-against-intervention/PLID92733773" TargetMode="External"/><Relationship Id="rId525" Type="http://schemas.openxmlformats.org/officeDocument/2006/relationships/hyperlink" Target="https://doi.org/10.64449/9780639889962" TargetMode="External"/><Relationship Id="rId567" Type="http://schemas.openxmlformats.org/officeDocument/2006/relationships/hyperlink" Target="https://doi.org/10.64449/9781997468981" TargetMode="External"/><Relationship Id="rId99" Type="http://schemas.openxmlformats.org/officeDocument/2006/relationships/hyperlink" Target="https://ujonlinepress.uj.ac.za/index.php/ujp/catalog/book/35" TargetMode="External"/><Relationship Id="rId122" Type="http://schemas.openxmlformats.org/officeDocument/2006/relationships/hyperlink" Target="https://ujonlinepress.uj.ac.za/index.php/ujp/catalog/book/67" TargetMode="External"/><Relationship Id="rId164" Type="http://schemas.openxmlformats.org/officeDocument/2006/relationships/hyperlink" Target="https://ujonlinepress.uj.ac.za/index.php/ujp/catalog/book/114" TargetMode="External"/><Relationship Id="rId371" Type="http://schemas.openxmlformats.org/officeDocument/2006/relationships/hyperlink" Target="https://ujonlinepress.uj.ac.za/index.php/ujp/catalog/book/166" TargetMode="External"/><Relationship Id="rId427" Type="http://schemas.openxmlformats.org/officeDocument/2006/relationships/hyperlink" Target="https://ujonlinepress.uj.ac.za/index.php/ujp/catalog/book/217" TargetMode="External"/><Relationship Id="rId469" Type="http://schemas.openxmlformats.org/officeDocument/2006/relationships/hyperlink" Target="https://doi.org/10.36615/9780906785225" TargetMode="External"/><Relationship Id="rId26" Type="http://schemas.openxmlformats.org/officeDocument/2006/relationships/hyperlink" Target="https://doi.org/10.18820/9781920382360" TargetMode="External"/><Relationship Id="rId231" Type="http://schemas.openxmlformats.org/officeDocument/2006/relationships/hyperlink" Target="https://www.takealot.com/healthcare-ethics-for-healthcare-practitioners/PLID44947930" TargetMode="External"/><Relationship Id="rId273" Type="http://schemas.openxmlformats.org/officeDocument/2006/relationships/hyperlink" Target="https://www.takealot.com/south-african-language-rights-monitor-2009/PLID41672775" TargetMode="External"/><Relationship Id="rId329" Type="http://schemas.openxmlformats.org/officeDocument/2006/relationships/hyperlink" Target="https://ujonlinepress.uj.ac.za/index.php/ujp/catalog/book/198" TargetMode="External"/><Relationship Id="rId480" Type="http://schemas.openxmlformats.org/officeDocument/2006/relationships/hyperlink" Target="https://ujonlinepress.uj.ac.za/index.php/ujp/catalog/book/289" TargetMode="External"/><Relationship Id="rId536" Type="http://schemas.openxmlformats.org/officeDocument/2006/relationships/hyperlink" Target="https://ujonlinepress.uj.ac.za/index.php/ujp/catalog/book/203" TargetMode="External"/><Relationship Id="rId68" Type="http://schemas.openxmlformats.org/officeDocument/2006/relationships/hyperlink" Target="https://doi.org/10.18820/9781928424116" TargetMode="External"/><Relationship Id="rId133" Type="http://schemas.openxmlformats.org/officeDocument/2006/relationships/hyperlink" Target="https://ujonlinepress.uj.ac.za/index.php/ujp/catalog/book/60" TargetMode="External"/><Relationship Id="rId175" Type="http://schemas.openxmlformats.org/officeDocument/2006/relationships/hyperlink" Target="https://ujonlinepress.uj.ac.za/index.php/ujp/catalog/book/129" TargetMode="External"/><Relationship Id="rId340" Type="http://schemas.openxmlformats.org/officeDocument/2006/relationships/hyperlink" Target="https://doi.org/10.36615/9781776444632" TargetMode="External"/><Relationship Id="rId578" Type="http://schemas.openxmlformats.org/officeDocument/2006/relationships/hyperlink" Target="https://ujonlinepress.uj.ac.za/index.php/ujp/catalog/book/294" TargetMode="External"/><Relationship Id="rId200" Type="http://schemas.openxmlformats.org/officeDocument/2006/relationships/hyperlink" Target="https://ujonlinepress.uj.ac.za/index.php/ujp/catalog/book/163" TargetMode="External"/><Relationship Id="rId382" Type="http://schemas.openxmlformats.org/officeDocument/2006/relationships/hyperlink" Target="https://www.takealot.com/futures-and-beyond-creativity-and-4ir-conference-2022/PLID94788503" TargetMode="External"/><Relationship Id="rId438" Type="http://schemas.openxmlformats.org/officeDocument/2006/relationships/hyperlink" Target="https://www.takealot.com/kortpad-na-afrikaans/PLID95917836" TargetMode="External"/><Relationship Id="rId242" Type="http://schemas.openxmlformats.org/officeDocument/2006/relationships/hyperlink" Target="https://www.takealot.com/konstruksieveiligheid-sakboekie-vir-suid-afrika/PLID71786075" TargetMode="External"/><Relationship Id="rId284" Type="http://schemas.openxmlformats.org/officeDocument/2006/relationships/hyperlink" Target="https://www.takealot.com/transformation-and-legitimation-in-post-apartheid-universities/PLID47801036" TargetMode="External"/><Relationship Id="rId491" Type="http://schemas.openxmlformats.org/officeDocument/2006/relationships/hyperlink" Target="https://ujonlinepress.uj.ac.za/index.php/ujp/catalog/book/199" TargetMode="External"/><Relationship Id="rId505" Type="http://schemas.openxmlformats.org/officeDocument/2006/relationships/hyperlink" Target="https://doi.org/10.36615/9780906785713" TargetMode="External"/><Relationship Id="rId37" Type="http://schemas.openxmlformats.org/officeDocument/2006/relationships/hyperlink" Target="https://doi.org/10.18820/9781928424994" TargetMode="External"/><Relationship Id="rId79" Type="http://schemas.openxmlformats.org/officeDocument/2006/relationships/hyperlink" Target="https://doi.org/10.18820/9781920382896" TargetMode="External"/><Relationship Id="rId102" Type="http://schemas.openxmlformats.org/officeDocument/2006/relationships/hyperlink" Target="https://ujonlinepress.uj.ac.za/index.php/ujp/catalog/book/74" TargetMode="External"/><Relationship Id="rId144" Type="http://schemas.openxmlformats.org/officeDocument/2006/relationships/hyperlink" Target="https://ujonlinepress.uj.ac.za/index.php/ujp/catalog/book/99" TargetMode="External"/><Relationship Id="rId547" Type="http://schemas.openxmlformats.org/officeDocument/2006/relationships/hyperlink" Target="https://doi.org/10.64449/9780639710587" TargetMode="External"/><Relationship Id="rId90" Type="http://schemas.openxmlformats.org/officeDocument/2006/relationships/hyperlink" Target="https://doi.org/10.18820/9781920382162" TargetMode="External"/><Relationship Id="rId186" Type="http://schemas.openxmlformats.org/officeDocument/2006/relationships/hyperlink" Target="https://ujonlinepress.uj.ac.za/index.php/ujp/catalog/book/149" TargetMode="External"/><Relationship Id="rId351" Type="http://schemas.openxmlformats.org/officeDocument/2006/relationships/hyperlink" Target="https://www.takealot.com/linguistics-for-legal-interpretation/PLID93451912" TargetMode="External"/><Relationship Id="rId393" Type="http://schemas.openxmlformats.org/officeDocument/2006/relationships/hyperlink" Target="https://doi.org/10.36615/9781776489114" TargetMode="External"/><Relationship Id="rId407" Type="http://schemas.openxmlformats.org/officeDocument/2006/relationships/hyperlink" Target="https://doi.org/10.36615/9781776489404" TargetMode="External"/><Relationship Id="rId449" Type="http://schemas.openxmlformats.org/officeDocument/2006/relationships/hyperlink" Target="https://ujonlinepress.uj.ac.za/index.php/ujp/catalog/book/250" TargetMode="External"/><Relationship Id="rId211" Type="http://schemas.openxmlformats.org/officeDocument/2006/relationships/hyperlink" Target="https://www.takealot.com/the-battle-at-mamusa/PLID41319057" TargetMode="External"/><Relationship Id="rId253" Type="http://schemas.openxmlformats.org/officeDocument/2006/relationships/hyperlink" Target="https://www.takealot.com/a-passage-of-nostalgia/PLID71786065" TargetMode="External"/><Relationship Id="rId295" Type="http://schemas.openxmlformats.org/officeDocument/2006/relationships/hyperlink" Target="https://www.takealot.com/waste-pet-mof-cleanwater/PLID91854125" TargetMode="External"/><Relationship Id="rId309" Type="http://schemas.openxmlformats.org/officeDocument/2006/relationships/hyperlink" Target="https://www.takealot.com/voices-past-and-present/PLID71786062" TargetMode="External"/><Relationship Id="rId460" Type="http://schemas.openxmlformats.org/officeDocument/2006/relationships/hyperlink" Target="https://www.takealot.com/gang-entry-and-exit-in-cape-town/PLID96313207" TargetMode="External"/><Relationship Id="rId516" Type="http://schemas.openxmlformats.org/officeDocument/2006/relationships/hyperlink" Target="https://ujonlinepress.uj.ac.za/index.php/ujp/catalog/book/125" TargetMode="External"/><Relationship Id="rId48" Type="http://schemas.openxmlformats.org/officeDocument/2006/relationships/hyperlink" Target="https://doi.org/10.18820/9781928424697" TargetMode="External"/><Relationship Id="rId113" Type="http://schemas.openxmlformats.org/officeDocument/2006/relationships/hyperlink" Target="https://ujonlinepress.uj.ac.za/index.php/ujp/catalog/book/68" TargetMode="External"/><Relationship Id="rId320" Type="http://schemas.openxmlformats.org/officeDocument/2006/relationships/hyperlink" Target="https://ujonlinepress.uj.ac.za/index.php/ujp/catalog/book/183" TargetMode="External"/><Relationship Id="rId558" Type="http://schemas.openxmlformats.org/officeDocument/2006/relationships/hyperlink" Target="https://ujonlinepress.uj.ac.za/index.php/ujp/catalog/book/436" TargetMode="External"/><Relationship Id="rId155" Type="http://schemas.openxmlformats.org/officeDocument/2006/relationships/hyperlink" Target="https://doi.org/10.36615/9781776413416" TargetMode="External"/><Relationship Id="rId197" Type="http://schemas.openxmlformats.org/officeDocument/2006/relationships/hyperlink" Target="https://ujonlinepress.uj.ac.za/index.php/ujp/catalog/book/159" TargetMode="External"/><Relationship Id="rId362" Type="http://schemas.openxmlformats.org/officeDocument/2006/relationships/hyperlink" Target="https://ujonlinepress.uj.ac.za/index.php/ujp/catalog/book/213" TargetMode="External"/><Relationship Id="rId418" Type="http://schemas.openxmlformats.org/officeDocument/2006/relationships/hyperlink" Target="https://www.takealot.com/mama/PLID95917834" TargetMode="External"/><Relationship Id="rId222" Type="http://schemas.openxmlformats.org/officeDocument/2006/relationships/hyperlink" Target="https://www.takealot.com/doing-research/PLID45482493" TargetMode="External"/><Relationship Id="rId264" Type="http://schemas.openxmlformats.org/officeDocument/2006/relationships/hyperlink" Target="https://www.takealot.com/a-scientific-bibliography-of-the-drakensberg-maloti-adjacent-low/PLID69358574" TargetMode="External"/><Relationship Id="rId471" Type="http://schemas.openxmlformats.org/officeDocument/2006/relationships/hyperlink" Target="mailto:ATAF@15:%20Insights%20from%20an%20African%20Tax%20Organisation" TargetMode="External"/><Relationship Id="rId17" Type="http://schemas.openxmlformats.org/officeDocument/2006/relationships/hyperlink" Target="https://doi.org/10.18820/9781920382919" TargetMode="External"/><Relationship Id="rId59" Type="http://schemas.openxmlformats.org/officeDocument/2006/relationships/hyperlink" Target="https://doi.org/10.18820/9781920383251" TargetMode="External"/><Relationship Id="rId124" Type="http://schemas.openxmlformats.org/officeDocument/2006/relationships/hyperlink" Target="https://ujonlinepress.uj.ac.za/index.php/ujp/catalog/book/83" TargetMode="External"/><Relationship Id="rId527" Type="http://schemas.openxmlformats.org/officeDocument/2006/relationships/hyperlink" Target="https://ujonlinepress.uj.ac.za/index.php/ujp/catalog/book/244" TargetMode="External"/><Relationship Id="rId569" Type="http://schemas.openxmlformats.org/officeDocument/2006/relationships/hyperlink" Target="https://doi.org/10.64449/9781997468189" TargetMode="External"/><Relationship Id="rId70" Type="http://schemas.openxmlformats.org/officeDocument/2006/relationships/hyperlink" Target="https://doi.org/10.18820/9781920382384" TargetMode="External"/><Relationship Id="rId166" Type="http://schemas.openxmlformats.org/officeDocument/2006/relationships/hyperlink" Target="https://ujonlinepress.uj.ac.za/index.php/ujp/catalog/book/116" TargetMode="External"/><Relationship Id="rId331" Type="http://schemas.openxmlformats.org/officeDocument/2006/relationships/hyperlink" Target="https://www.takealot.com/the-politics-of-the-dead-in-zimbabwe-2000-2020/PLID93165965" TargetMode="External"/><Relationship Id="rId373" Type="http://schemas.openxmlformats.org/officeDocument/2006/relationships/hyperlink" Target="https://ujonlinepress.uj.ac.za/index.php/ujp/catalog/book/195" TargetMode="External"/><Relationship Id="rId429" Type="http://schemas.openxmlformats.org/officeDocument/2006/relationships/hyperlink" Target="https://doi.org/10.36615/9781776489732" TargetMode="External"/><Relationship Id="rId580" Type="http://schemas.openxmlformats.org/officeDocument/2006/relationships/hyperlink" Target="https://doi.org/10.64449/9781997468752" TargetMode="External"/><Relationship Id="rId1" Type="http://schemas.openxmlformats.org/officeDocument/2006/relationships/hyperlink" Target="https://doi.org/10.18820/9781920382773" TargetMode="External"/><Relationship Id="rId233" Type="http://schemas.openxmlformats.org/officeDocument/2006/relationships/hyperlink" Target="https://www.takealot.com/hospitality-management/PLID40004980" TargetMode="External"/><Relationship Id="rId440" Type="http://schemas.openxmlformats.org/officeDocument/2006/relationships/hyperlink" Target="https://www.takealot.com/adrianus-van-selms/PLID96015176" TargetMode="External"/><Relationship Id="rId28" Type="http://schemas.openxmlformats.org/officeDocument/2006/relationships/hyperlink" Target="https://doi.org/10.18820/9781920382575" TargetMode="External"/><Relationship Id="rId275" Type="http://schemas.openxmlformats.org/officeDocument/2006/relationships/hyperlink" Target="https://www.takealot.com/south-african-language-rights-monitor-2011/PLID41672818" TargetMode="External"/><Relationship Id="rId300" Type="http://schemas.openxmlformats.org/officeDocument/2006/relationships/hyperlink" Target="https://www.takealot.com/grounded-theory/PLID91646248" TargetMode="External"/><Relationship Id="rId482" Type="http://schemas.openxmlformats.org/officeDocument/2006/relationships/hyperlink" Target="https://ujonlinepress.uj.ac.za/index.php/ujp/catalog/book/270" TargetMode="External"/><Relationship Id="rId538" Type="http://schemas.openxmlformats.org/officeDocument/2006/relationships/hyperlink" Target="https://ujonlinepress.uj.ac.za/index.php/ujp/catalog/book/327" TargetMode="External"/><Relationship Id="rId81" Type="http://schemas.openxmlformats.org/officeDocument/2006/relationships/hyperlink" Target="https://doi.org/10.18820/9781928424093" TargetMode="External"/><Relationship Id="rId135" Type="http://schemas.openxmlformats.org/officeDocument/2006/relationships/hyperlink" Target="https://ujonlinepress.uj.ac.za/index.php/ujp/catalog/book/29" TargetMode="External"/><Relationship Id="rId177" Type="http://schemas.openxmlformats.org/officeDocument/2006/relationships/hyperlink" Target="https://www.takealot.com/the-inclusive-economy/PLID91485492" TargetMode="External"/><Relationship Id="rId342" Type="http://schemas.openxmlformats.org/officeDocument/2006/relationships/hyperlink" Target="https://www.takealot.com/being-gay-is-not-all-fabulous/PLID93165963" TargetMode="External"/><Relationship Id="rId384" Type="http://schemas.openxmlformats.org/officeDocument/2006/relationships/hyperlink" Target="https://www.takealot.com/male-powerlessness/PLID94451281" TargetMode="External"/><Relationship Id="rId202" Type="http://schemas.openxmlformats.org/officeDocument/2006/relationships/hyperlink" Target="https://ujonlinepress.uj.ac.za/index.php/ujp/catalog/book/162" TargetMode="External"/><Relationship Id="rId244" Type="http://schemas.openxmlformats.org/officeDocument/2006/relationships/hyperlink" Target="https://www.takealot.com/making-sense-of-jesus-volume-2/PLID48450540" TargetMode="External"/><Relationship Id="rId39" Type="http://schemas.openxmlformats.org/officeDocument/2006/relationships/hyperlink" Target="https://doi.org/10.18820/9781920382148" TargetMode="External"/><Relationship Id="rId286" Type="http://schemas.openxmlformats.org/officeDocument/2006/relationships/hyperlink" Target="https://doi.org/10.36615/9781776419494" TargetMode="External"/><Relationship Id="rId451" Type="http://schemas.openxmlformats.org/officeDocument/2006/relationships/hyperlink" Target="https://ujonlinepress.uj.ac.za/index.php/ujp/catalog/book/197" TargetMode="External"/><Relationship Id="rId493" Type="http://schemas.openxmlformats.org/officeDocument/2006/relationships/hyperlink" Target="https://doi.org/10.36615/9780906785546" TargetMode="External"/><Relationship Id="rId507" Type="http://schemas.openxmlformats.org/officeDocument/2006/relationships/hyperlink" Target="https://doi.org/10.64449/9780639890067" TargetMode="External"/><Relationship Id="rId549" Type="http://schemas.openxmlformats.org/officeDocument/2006/relationships/hyperlink" Target="https://doi.org/10.64449/9781997468127" TargetMode="External"/><Relationship Id="rId50" Type="http://schemas.openxmlformats.org/officeDocument/2006/relationships/hyperlink" Target="https://doi.org/10.18820/9781920382209" TargetMode="External"/><Relationship Id="rId104" Type="http://schemas.openxmlformats.org/officeDocument/2006/relationships/hyperlink" Target="https://ujonlinepress.uj.ac.za/index.php/ujp/catalog/book/50" TargetMode="External"/><Relationship Id="rId146" Type="http://schemas.openxmlformats.org/officeDocument/2006/relationships/hyperlink" Target="https://ujonlinepress.uj.ac.za/index.php/ujp/catalog/book/100" TargetMode="External"/><Relationship Id="rId188" Type="http://schemas.openxmlformats.org/officeDocument/2006/relationships/hyperlink" Target="https://ujonlinepress.uj.ac.za/index.php/ujp/catalog/book/147" TargetMode="External"/><Relationship Id="rId311" Type="http://schemas.openxmlformats.org/officeDocument/2006/relationships/hyperlink" Target="https://www.takealot.com/transforming-theological-knowledge/PLID28353361" TargetMode="External"/><Relationship Id="rId353" Type="http://schemas.openxmlformats.org/officeDocument/2006/relationships/hyperlink" Target="https://ujonlinepress.uj.ac.za/index.php/ujp/catalog/book/227" TargetMode="External"/><Relationship Id="rId395" Type="http://schemas.openxmlformats.org/officeDocument/2006/relationships/hyperlink" Target="https://doi.org/10.36615/9781776489190" TargetMode="External"/><Relationship Id="rId409" Type="http://schemas.openxmlformats.org/officeDocument/2006/relationships/hyperlink" Target="https://ujonlinepress.uj.ac.za/index.php/ujp/catalog/book/322" TargetMode="External"/><Relationship Id="rId560" Type="http://schemas.openxmlformats.org/officeDocument/2006/relationships/hyperlink" Target="https://ujonlinepress.uj.ac.za/index.php/ujp/catalog/book/391" TargetMode="External"/><Relationship Id="rId92" Type="http://schemas.openxmlformats.org/officeDocument/2006/relationships/hyperlink" Target="https://doi.org/10.36615/9781991223791" TargetMode="External"/><Relationship Id="rId213" Type="http://schemas.openxmlformats.org/officeDocument/2006/relationships/hyperlink" Target="https://www.takealot.com/a-century-of-postgraduate-anglo-boer-war-studies/PLID47551705" TargetMode="External"/><Relationship Id="rId420" Type="http://schemas.openxmlformats.org/officeDocument/2006/relationships/hyperlink" Target="https://ujonlinepress.uj.ac.za/index.php/ujp/catalog/book/231" TargetMode="External"/><Relationship Id="rId255" Type="http://schemas.openxmlformats.org/officeDocument/2006/relationships/hyperlink" Target="https://www.takealot.com/politics-and-higher-education-in-east-africa-from-the-1920s-to-1/PLID28171405" TargetMode="External"/><Relationship Id="rId297" Type="http://schemas.openxmlformats.org/officeDocument/2006/relationships/hyperlink" Target="https://www.takealot.com/majority-world-perspectives-on-christian-mission/PLID91795580" TargetMode="External"/><Relationship Id="rId462" Type="http://schemas.openxmlformats.org/officeDocument/2006/relationships/hyperlink" Target="https://www.takealot.com/liberal-peace-on-conflict-gender-and-peacebuilding-democratic-re/PLID96310914" TargetMode="External"/><Relationship Id="rId518" Type="http://schemas.openxmlformats.org/officeDocument/2006/relationships/hyperlink" Target="https://doi.org/10.64449/9780639889832" TargetMode="External"/><Relationship Id="rId115" Type="http://schemas.openxmlformats.org/officeDocument/2006/relationships/hyperlink" Target="https://ujonlinepress.uj.ac.za/index.php/ujp/catalog/book/96" TargetMode="External"/><Relationship Id="rId157" Type="http://schemas.openxmlformats.org/officeDocument/2006/relationships/hyperlink" Target="https://doi.org/10.36615/9781776413430" TargetMode="External"/><Relationship Id="rId322" Type="http://schemas.openxmlformats.org/officeDocument/2006/relationships/hyperlink" Target="https://ujonlinepress.uj.ac.za/index.php/ujp/catalog/book/143" TargetMode="External"/><Relationship Id="rId364" Type="http://schemas.openxmlformats.org/officeDocument/2006/relationships/hyperlink" Target="https://doi.org/10.36615/9781776447497" TargetMode="External"/><Relationship Id="rId61" Type="http://schemas.openxmlformats.org/officeDocument/2006/relationships/hyperlink" Target="https://doi.org/10.18820/9781920383176" TargetMode="External"/><Relationship Id="rId199" Type="http://schemas.openxmlformats.org/officeDocument/2006/relationships/hyperlink" Target="https://ujonlinepress.uj.ac.za/index.php/ujp/catalog/book/156" TargetMode="External"/><Relationship Id="rId571" Type="http://schemas.openxmlformats.org/officeDocument/2006/relationships/hyperlink" Target="https://doi.org/10.64449/9781997468141" TargetMode="External"/><Relationship Id="rId19" Type="http://schemas.openxmlformats.org/officeDocument/2006/relationships/hyperlink" Target="https://doi.org/10.18820/9781928424055" TargetMode="External"/><Relationship Id="rId224" Type="http://schemas.openxmlformats.org/officeDocument/2006/relationships/hyperlink" Target="https://www.takealot.com/engaging-the-fourth-industrial-revolution-volume-3/PLID71786079" TargetMode="External"/><Relationship Id="rId266" Type="http://schemas.openxmlformats.org/officeDocument/2006/relationships/hyperlink" Target="https://www.takealot.com/seven-imperatives-for-success-in-research/PLID28171457" TargetMode="External"/><Relationship Id="rId431" Type="http://schemas.openxmlformats.org/officeDocument/2006/relationships/hyperlink" Target="https://doi.org/10.36615/9781776489909" TargetMode="External"/><Relationship Id="rId473" Type="http://schemas.openxmlformats.org/officeDocument/2006/relationships/hyperlink" Target="mailto:ATAF@15%20Perspectives%20d&#8217;une%20Administration%20Fiscale%20Africaine" TargetMode="External"/><Relationship Id="rId529" Type="http://schemas.openxmlformats.org/officeDocument/2006/relationships/hyperlink" Target="https://ujonlinepress.uj.ac.za/index.php/ujp/catalog/book/246" TargetMode="External"/><Relationship Id="rId30" Type="http://schemas.openxmlformats.org/officeDocument/2006/relationships/hyperlink" Target="https://doi.org/10.18820/9781920382285" TargetMode="External"/><Relationship Id="rId126" Type="http://schemas.openxmlformats.org/officeDocument/2006/relationships/hyperlink" Target="https://ujonlinepress.uj.ac.za/index.php/ujp/catalog/book/86" TargetMode="External"/><Relationship Id="rId168" Type="http://schemas.openxmlformats.org/officeDocument/2006/relationships/hyperlink" Target="https://ujonlinepress.uj.ac.za/index.php/ujp/catalog/book/118" TargetMode="External"/><Relationship Id="rId333" Type="http://schemas.openxmlformats.org/officeDocument/2006/relationships/hyperlink" Target="https://doi.org/10.36615/9781776436071" TargetMode="External"/><Relationship Id="rId540" Type="http://schemas.openxmlformats.org/officeDocument/2006/relationships/hyperlink" Target="https://ujonlinepress.uj.ac.za/index.php/ujp/catalog/book/352" TargetMode="External"/><Relationship Id="rId72" Type="http://schemas.openxmlformats.org/officeDocument/2006/relationships/hyperlink" Target="https://doi.org/10.18820/9781920382698" TargetMode="External"/><Relationship Id="rId375" Type="http://schemas.openxmlformats.org/officeDocument/2006/relationships/hyperlink" Target="https://ujonlinepress.uj.ac.za/index.php/ujp/catalog/book/264" TargetMode="External"/><Relationship Id="rId582" Type="http://schemas.openxmlformats.org/officeDocument/2006/relationships/hyperlink" Target="https://doi.org/10.64449/9780639895932" TargetMode="External"/><Relationship Id="rId3" Type="http://schemas.openxmlformats.org/officeDocument/2006/relationships/hyperlink" Target="https://doi.org/10.18820/9781928424611" TargetMode="External"/><Relationship Id="rId235" Type="http://schemas.openxmlformats.org/officeDocument/2006/relationships/hyperlink" Target="https://www.takealot.com/international-comparative-perspectives-on-religion-and-education/PLID42742453" TargetMode="External"/><Relationship Id="rId277" Type="http://schemas.openxmlformats.org/officeDocument/2006/relationships/hyperlink" Target="https://www.takealot.com/space-and-planning-in-secondary-cities/PLID56936334" TargetMode="External"/><Relationship Id="rId400" Type="http://schemas.openxmlformats.org/officeDocument/2006/relationships/hyperlink" Target="https://doi.org/10.36615/9781776489152" TargetMode="External"/><Relationship Id="rId442" Type="http://schemas.openxmlformats.org/officeDocument/2006/relationships/hyperlink" Target="https://ujonlinepress.uj.ac.za/index.php/ujp/catalog/book/276" TargetMode="External"/><Relationship Id="rId484" Type="http://schemas.openxmlformats.org/officeDocument/2006/relationships/hyperlink" Target="https://doi.org/10.36615/9780906785249" TargetMode="External"/><Relationship Id="rId137" Type="http://schemas.openxmlformats.org/officeDocument/2006/relationships/hyperlink" Target="https://ujonlinepress.uj.ac.za/index.php/ujp/catalog/book/92" TargetMode="External"/><Relationship Id="rId302" Type="http://schemas.openxmlformats.org/officeDocument/2006/relationships/hyperlink" Target="https://www.takealot.com/case-study-research/PLID91646242" TargetMode="External"/><Relationship Id="rId344" Type="http://schemas.openxmlformats.org/officeDocument/2006/relationships/hyperlink" Target="https://ujonlinepress.uj.ac.za/index.php/ujp/catalog/book/142" TargetMode="External"/><Relationship Id="rId41" Type="http://schemas.openxmlformats.org/officeDocument/2006/relationships/hyperlink" Target="https://doi.org/10.18820/9781928424451" TargetMode="External"/><Relationship Id="rId83" Type="http://schemas.openxmlformats.org/officeDocument/2006/relationships/hyperlink" Target="https://doi.org/10.18820/9781928424277" TargetMode="External"/><Relationship Id="rId179" Type="http://schemas.openxmlformats.org/officeDocument/2006/relationships/hyperlink" Target="https://ujonlinepress.uj.ac.za/index.php/ujp/catalog/book/138" TargetMode="External"/><Relationship Id="rId386" Type="http://schemas.openxmlformats.org/officeDocument/2006/relationships/hyperlink" Target="https://www.takealot.com/imela-igobel-esandleni-idrama-imibongo-amabali-amafutshane/PLID94454736" TargetMode="External"/><Relationship Id="rId551" Type="http://schemas.openxmlformats.org/officeDocument/2006/relationships/hyperlink" Target="https://doi.org/10.64449/9781997468103" TargetMode="External"/><Relationship Id="rId190" Type="http://schemas.openxmlformats.org/officeDocument/2006/relationships/hyperlink" Target="https://ujonlinepress.uj.ac.za/index.php/ujp/catalog/book/144" TargetMode="External"/><Relationship Id="rId204" Type="http://schemas.openxmlformats.org/officeDocument/2006/relationships/hyperlink" Target="https://ujonlinepress.uj.ac.za/index.php/ujp/catalog/book/168" TargetMode="External"/><Relationship Id="rId246" Type="http://schemas.openxmlformats.org/officeDocument/2006/relationships/hyperlink" Target="https://www.takealot.com/moedertaalonderrig-en-taalaktivisme-in-suid-afrika/PLID44318314" TargetMode="External"/><Relationship Id="rId288" Type="http://schemas.openxmlformats.org/officeDocument/2006/relationships/hyperlink" Target="https://doi.org/10.36615/9781776425648" TargetMode="External"/><Relationship Id="rId411" Type="http://schemas.openxmlformats.org/officeDocument/2006/relationships/hyperlink" Target="https://ujonlinepress.uj.ac.za/index.php/ujp/catalog/book/188" TargetMode="External"/><Relationship Id="rId453" Type="http://schemas.openxmlformats.org/officeDocument/2006/relationships/hyperlink" Target="https://doi.org/10.36615/9781776489985" TargetMode="External"/><Relationship Id="rId509" Type="http://schemas.openxmlformats.org/officeDocument/2006/relationships/hyperlink" Target="https://doi.org/10.64449/9780906785997" TargetMode="External"/><Relationship Id="rId106" Type="http://schemas.openxmlformats.org/officeDocument/2006/relationships/hyperlink" Target="https://ujonlinepress.uj.ac.za/index.php/ujp/catalog/book/93" TargetMode="External"/><Relationship Id="rId313" Type="http://schemas.openxmlformats.org/officeDocument/2006/relationships/hyperlink" Target="https://www.takealot.com/reader-in-trinitarian-theology/PLID92545075" TargetMode="External"/><Relationship Id="rId495" Type="http://schemas.openxmlformats.org/officeDocument/2006/relationships/hyperlink" Target="https://ujonlinepress.uj.ac.za/index.php/ujp/catalog/book/200" TargetMode="External"/><Relationship Id="rId10" Type="http://schemas.openxmlformats.org/officeDocument/2006/relationships/hyperlink" Target="https://doi.org/10.18820/9781928424499" TargetMode="External"/><Relationship Id="rId52" Type="http://schemas.openxmlformats.org/officeDocument/2006/relationships/hyperlink" Target="https://doi.org/10.18820/9781928424598" TargetMode="External"/><Relationship Id="rId94" Type="http://schemas.openxmlformats.org/officeDocument/2006/relationships/hyperlink" Target="https://doi.org/10.36615/9781776402304" TargetMode="External"/><Relationship Id="rId148" Type="http://schemas.openxmlformats.org/officeDocument/2006/relationships/hyperlink" Target="https://ujonlinepress.uj.ac.za/index.php/ujp/catalog/book/51" TargetMode="External"/><Relationship Id="rId355" Type="http://schemas.openxmlformats.org/officeDocument/2006/relationships/hyperlink" Target="https://doi.org/10.36615/9781776453061" TargetMode="External"/><Relationship Id="rId397" Type="http://schemas.openxmlformats.org/officeDocument/2006/relationships/hyperlink" Target="https://ujonlinepress.uj.ac.za/index.php/ujp/catalog/book/223" TargetMode="External"/><Relationship Id="rId520" Type="http://schemas.openxmlformats.org/officeDocument/2006/relationships/hyperlink" Target="https://ujonlinepress.uj.ac.za/index.php/ujp/catalog/book/380" TargetMode="External"/><Relationship Id="rId562" Type="http://schemas.openxmlformats.org/officeDocument/2006/relationships/hyperlink" Target="https://ujonlinepress.uj.ac.za/index.php/ujp/catalog/book/420" TargetMode="External"/><Relationship Id="rId215" Type="http://schemas.openxmlformats.org/officeDocument/2006/relationships/hyperlink" Target="https://www.takealot.com/communion-ecclesiology-in-a-racially-polarised-south-africa/PLID47801043" TargetMode="External"/><Relationship Id="rId257" Type="http://schemas.openxmlformats.org/officeDocument/2006/relationships/hyperlink" Target="https://www.takealot.com/praxis-towards-sustainable-empowering-learning-environments-in-s/PLID28171421" TargetMode="External"/><Relationship Id="rId422" Type="http://schemas.openxmlformats.org/officeDocument/2006/relationships/hyperlink" Target="https://doi.org/10.36615/9781776489688" TargetMode="External"/><Relationship Id="rId464" Type="http://schemas.openxmlformats.org/officeDocument/2006/relationships/hyperlink" Target="https://ujonlinepress.uj.ac.za/index.php/ujp/catalog/book/350" TargetMode="External"/><Relationship Id="rId299" Type="http://schemas.openxmlformats.org/officeDocument/2006/relationships/hyperlink" Target="https://www.takealot.com/the-impact-of-covid-19-on-the-future-of-law/PLID91433579" TargetMode="External"/><Relationship Id="rId63" Type="http://schemas.openxmlformats.org/officeDocument/2006/relationships/hyperlink" Target="https://doi.org/10.18820/9781928424574" TargetMode="External"/><Relationship Id="rId159" Type="http://schemas.openxmlformats.org/officeDocument/2006/relationships/hyperlink" Target="https://ujonlinepress.uj.ac.za/index.php/ujp/catalog/book/106" TargetMode="External"/><Relationship Id="rId366" Type="http://schemas.openxmlformats.org/officeDocument/2006/relationships/hyperlink" Target="https://doi.org/10.36615/9781776460694" TargetMode="External"/><Relationship Id="rId573" Type="http://schemas.openxmlformats.org/officeDocument/2006/relationships/hyperlink" Target="https://doi.org/10.64449/9780639895901" TargetMode="External"/><Relationship Id="rId226" Type="http://schemas.openxmlformats.org/officeDocument/2006/relationships/hyperlink" Target="https://www.takealot.com/a-foreign-voyage/PLID44947932" TargetMode="External"/><Relationship Id="rId433" Type="http://schemas.openxmlformats.org/officeDocument/2006/relationships/hyperlink" Target="https://doi.org/10.36615/9781776489855" TargetMode="External"/><Relationship Id="rId74" Type="http://schemas.openxmlformats.org/officeDocument/2006/relationships/hyperlink" Target="https://doi.org/10.18820/9781920382995" TargetMode="External"/><Relationship Id="rId377" Type="http://schemas.openxmlformats.org/officeDocument/2006/relationships/hyperlink" Target="https://www.takealot.com/triangle-of-one-hundred-years-wars/PLID94147337" TargetMode="External"/><Relationship Id="rId500" Type="http://schemas.openxmlformats.org/officeDocument/2006/relationships/hyperlink" Target="https://ujonlinepress.uj.ac.za/index.php/ujp/catalog/book/355" TargetMode="External"/><Relationship Id="rId584" Type="http://schemas.openxmlformats.org/officeDocument/2006/relationships/printerSettings" Target="../printerSettings/printerSettings1.bin"/><Relationship Id="rId5" Type="http://schemas.openxmlformats.org/officeDocument/2006/relationships/hyperlink" Target="https://doi.org/10.18820/9781920382797" TargetMode="External"/><Relationship Id="rId237" Type="http://schemas.openxmlformats.org/officeDocument/2006/relationships/hyperlink" Target="https://www.takealot.com/jesus-christus-seun-van-god-is-ons-versoening/PLID48451675" TargetMode="External"/><Relationship Id="rId444" Type="http://schemas.openxmlformats.org/officeDocument/2006/relationships/hyperlink" Target="https://ujonlinepress.uj.ac.za/index.php/ujp/catalog/book/91" TargetMode="External"/><Relationship Id="rId290" Type="http://schemas.openxmlformats.org/officeDocument/2006/relationships/hyperlink" Target="https://ujonlinepress.uj.ac.za/index.php/ujp/catalog/book/134" TargetMode="External"/><Relationship Id="rId304" Type="http://schemas.openxmlformats.org/officeDocument/2006/relationships/hyperlink" Target="https://www.takealot.com/this-generation-leads-2022/PLID90231394" TargetMode="External"/><Relationship Id="rId388" Type="http://schemas.openxmlformats.org/officeDocument/2006/relationships/hyperlink" Target="https://ujonlinepress.uj.ac.za/index.php/ujp/catalog/book/110" TargetMode="External"/><Relationship Id="rId511" Type="http://schemas.openxmlformats.org/officeDocument/2006/relationships/hyperlink" Target="https://doi.org/10.64449/9780639889917" TargetMode="External"/><Relationship Id="rId85" Type="http://schemas.openxmlformats.org/officeDocument/2006/relationships/hyperlink" Target="https://doi.org/10.18820/9781928424253" TargetMode="External"/><Relationship Id="rId150" Type="http://schemas.openxmlformats.org/officeDocument/2006/relationships/hyperlink" Target="https://ujonlinepress.uj.ac.za/index.php/ujp/catalog/book/52" TargetMode="External"/><Relationship Id="rId248" Type="http://schemas.openxmlformats.org/officeDocument/2006/relationships/hyperlink" Target="https://www.takealot.com/narrating-the-everyday/PLID65091351" TargetMode="External"/><Relationship Id="rId455" Type="http://schemas.openxmlformats.org/officeDocument/2006/relationships/hyperlink" Target="https://ujonlinepress.uj.ac.za/index.php/ujp/catalog/book/190" TargetMode="External"/><Relationship Id="rId12" Type="http://schemas.openxmlformats.org/officeDocument/2006/relationships/hyperlink" Target="https://doi.org/10.18820/9781920382261" TargetMode="External"/><Relationship Id="rId108" Type="http://schemas.openxmlformats.org/officeDocument/2006/relationships/hyperlink" Target="https://ujonlinepress.uj.ac.za/index.php/ujp/catalog/book/90" TargetMode="External"/><Relationship Id="rId315" Type="http://schemas.openxmlformats.org/officeDocument/2006/relationships/hyperlink" Target="https://www.takealot.com/south-african-language-rights-monitor-2002/PLID28171365" TargetMode="External"/><Relationship Id="rId522" Type="http://schemas.openxmlformats.org/officeDocument/2006/relationships/hyperlink" Target="https://ujonlinepress.uj.ac.za/index.php/ujp/catalog/book/310" TargetMode="External"/><Relationship Id="rId96" Type="http://schemas.openxmlformats.org/officeDocument/2006/relationships/hyperlink" Target="https://ujonlinepress.uj.ac.za/index.php/ujp/catalog/book/70" TargetMode="External"/><Relationship Id="rId161" Type="http://schemas.openxmlformats.org/officeDocument/2006/relationships/hyperlink" Target="https://ujonlinepress.uj.ac.za/index.php/ujp/catalog/book/108" TargetMode="External"/><Relationship Id="rId399" Type="http://schemas.openxmlformats.org/officeDocument/2006/relationships/hyperlink" Target="https://ujonlinepress.uj.ac.za/index.php/ujp/catalog/book/238" TargetMode="External"/><Relationship Id="rId259" Type="http://schemas.openxmlformats.org/officeDocument/2006/relationships/hyperlink" Target="https://www.takealot.com/reinventing-the-social-scientist-and-humanist-in-the-era-of-big-/PLID68015715" TargetMode="External"/><Relationship Id="rId466" Type="http://schemas.openxmlformats.org/officeDocument/2006/relationships/hyperlink" Target="https://doi.org/10.36615/B0B49VF5S5" TargetMode="External"/><Relationship Id="rId23" Type="http://schemas.openxmlformats.org/officeDocument/2006/relationships/hyperlink" Target="https://doi.org/10.18820/9781920382186" TargetMode="External"/><Relationship Id="rId119" Type="http://schemas.openxmlformats.org/officeDocument/2006/relationships/hyperlink" Target="https://ujonlinepress.uj.ac.za/index.php/ujp/catalog/book/39" TargetMode="External"/><Relationship Id="rId326" Type="http://schemas.openxmlformats.org/officeDocument/2006/relationships/hyperlink" Target="https://ujonlinepress.uj.ac.za/index.php/ujp/catalog/book/186" TargetMode="External"/><Relationship Id="rId533" Type="http://schemas.openxmlformats.org/officeDocument/2006/relationships/hyperlink" Target="https://ujonlinepress.uj.ac.za/index.php/ujp/catalog/book/196" TargetMode="External"/><Relationship Id="rId172" Type="http://schemas.openxmlformats.org/officeDocument/2006/relationships/hyperlink" Target="https://ujonlinepress.uj.ac.za/index.php/ujp/catalog/book/122" TargetMode="External"/><Relationship Id="rId477" Type="http://schemas.openxmlformats.org/officeDocument/2006/relationships/hyperlink" Target="https://doi.org/10.36615/9780906785324" TargetMode="External"/><Relationship Id="rId337" Type="http://schemas.openxmlformats.org/officeDocument/2006/relationships/hyperlink" Target="https://ujonlinepress.uj.ac.za/index.php/ujp/catalog/book/174" TargetMode="External"/><Relationship Id="rId34" Type="http://schemas.openxmlformats.org/officeDocument/2006/relationships/hyperlink" Target="https://doi.org/10.18820/9781920382070" TargetMode="External"/><Relationship Id="rId544" Type="http://schemas.openxmlformats.org/officeDocument/2006/relationships/hyperlink" Target="https://ujonlinepress.uj.ac.za/index.php/ujp/catalog/book/32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i.org/10.18820/9781920382247" TargetMode="External"/><Relationship Id="rId13" Type="http://schemas.openxmlformats.org/officeDocument/2006/relationships/printerSettings" Target="../printerSettings/printerSettings2.bin"/><Relationship Id="rId3" Type="http://schemas.openxmlformats.org/officeDocument/2006/relationships/hyperlink" Target="https://doi.org/10.18820/9781928424512" TargetMode="External"/><Relationship Id="rId7" Type="http://schemas.openxmlformats.org/officeDocument/2006/relationships/hyperlink" Target="https://doi.org/10.18820/9781928424376" TargetMode="External"/><Relationship Id="rId12" Type="http://schemas.openxmlformats.org/officeDocument/2006/relationships/hyperlink" Target="https://doi.org/10.18820/9781928424116" TargetMode="External"/><Relationship Id="rId2" Type="http://schemas.openxmlformats.org/officeDocument/2006/relationships/hyperlink" Target="https://doi.org/10.18820/9781928424710" TargetMode="External"/><Relationship Id="rId1" Type="http://schemas.openxmlformats.org/officeDocument/2006/relationships/hyperlink" Target="https://doi.org/10.18820/9781928424758" TargetMode="External"/><Relationship Id="rId6" Type="http://schemas.openxmlformats.org/officeDocument/2006/relationships/hyperlink" Target="https://doi.org/10.18820/9781920382650" TargetMode="External"/><Relationship Id="rId11" Type="http://schemas.openxmlformats.org/officeDocument/2006/relationships/hyperlink" Target="https://doi.org/10.18820/9781920382599" TargetMode="External"/><Relationship Id="rId5" Type="http://schemas.openxmlformats.org/officeDocument/2006/relationships/hyperlink" Target="https://doi.org/10.18820/9781920382919" TargetMode="External"/><Relationship Id="rId10" Type="http://schemas.openxmlformats.org/officeDocument/2006/relationships/hyperlink" Target="https://doi.org/10.18820/9781920382094" TargetMode="External"/><Relationship Id="rId4" Type="http://schemas.openxmlformats.org/officeDocument/2006/relationships/hyperlink" Target="https://doi.org/10.18820/9781928424079" TargetMode="External"/><Relationship Id="rId9" Type="http://schemas.openxmlformats.org/officeDocument/2006/relationships/hyperlink" Target="https://doi.org/10.18820/97819284247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46"/>
  <sheetViews>
    <sheetView tabSelected="1" view="pageBreakPreview" zoomScale="80" zoomScaleNormal="85" zoomScaleSheetLayoutView="80" workbookViewId="0">
      <pane xSplit="1" ySplit="1" topLeftCell="B2" activePane="bottomRight" state="frozen"/>
      <selection pane="topRight" activeCell="B1" sqref="B1"/>
      <selection pane="bottomLeft" activeCell="A2" sqref="A2"/>
      <selection pane="bottomRight" activeCell="A8" sqref="A8"/>
    </sheetView>
  </sheetViews>
  <sheetFormatPr defaultColWidth="9.1796875" defaultRowHeight="14.5" x14ac:dyDescent="0.35"/>
  <cols>
    <col min="1" max="1" width="61.26953125" style="17" customWidth="1"/>
    <col min="2" max="2" width="33.1796875" style="17" customWidth="1"/>
    <col min="3" max="3" width="14.7265625" style="46" hidden="1" customWidth="1"/>
    <col min="4" max="4" width="15.81640625" style="17" customWidth="1"/>
    <col min="5" max="5" width="15.81640625" style="17" hidden="1" customWidth="1"/>
    <col min="6" max="8" width="21.26953125" style="17" hidden="1" customWidth="1"/>
    <col min="9" max="10" width="12.81640625" style="17" hidden="1" customWidth="1"/>
    <col min="11" max="11" width="12.81640625" style="17" customWidth="1"/>
    <col min="12" max="12" width="12.81640625" style="17" hidden="1" customWidth="1"/>
    <col min="13" max="13" width="14.453125" style="49" customWidth="1"/>
    <col min="14" max="14" width="14.453125" style="63" hidden="1" customWidth="1"/>
    <col min="15" max="15" width="14.453125" style="50" hidden="1" customWidth="1"/>
    <col min="16" max="16" width="14.453125" style="61" hidden="1" customWidth="1"/>
    <col min="17" max="17" width="14.453125" style="50" hidden="1" customWidth="1"/>
    <col min="18" max="18" width="7.453125" style="51" hidden="1" customWidth="1"/>
    <col min="19" max="20" width="19" style="17" hidden="1" customWidth="1"/>
    <col min="21" max="21" width="28.81640625" style="17" hidden="1" customWidth="1"/>
    <col min="22" max="22" width="23" style="17" hidden="1" customWidth="1"/>
    <col min="23" max="23" width="9.7265625" style="17" hidden="1" customWidth="1"/>
    <col min="24" max="24" width="12.26953125" style="52" hidden="1" customWidth="1"/>
    <col min="25" max="25" width="0" style="17" hidden="1" customWidth="1"/>
    <col min="26" max="16384" width="9.1796875" style="17"/>
  </cols>
  <sheetData>
    <row r="1" spans="1:24" s="32" customFormat="1" x14ac:dyDescent="0.35">
      <c r="A1" s="28" t="s">
        <v>0</v>
      </c>
      <c r="B1" s="28" t="s">
        <v>1</v>
      </c>
      <c r="C1" s="28" t="s">
        <v>2</v>
      </c>
      <c r="D1" s="28" t="s">
        <v>3</v>
      </c>
      <c r="E1" s="28" t="s">
        <v>4</v>
      </c>
      <c r="F1" s="28" t="s">
        <v>5</v>
      </c>
      <c r="G1" s="28" t="s">
        <v>6</v>
      </c>
      <c r="H1" s="28" t="s">
        <v>7</v>
      </c>
      <c r="I1" s="28" t="s">
        <v>8</v>
      </c>
      <c r="J1" s="28" t="s">
        <v>9</v>
      </c>
      <c r="K1" s="28" t="s">
        <v>10</v>
      </c>
      <c r="L1" s="28" t="s">
        <v>11</v>
      </c>
      <c r="M1" s="29" t="s">
        <v>12</v>
      </c>
      <c r="N1" s="62" t="s">
        <v>13</v>
      </c>
      <c r="O1" s="30" t="s">
        <v>14</v>
      </c>
      <c r="P1" s="59" t="s">
        <v>15</v>
      </c>
      <c r="Q1" s="30" t="s">
        <v>16</v>
      </c>
      <c r="R1" s="28" t="s">
        <v>17</v>
      </c>
      <c r="S1" s="28" t="s">
        <v>18</v>
      </c>
      <c r="T1" s="28" t="s">
        <v>19</v>
      </c>
      <c r="U1" s="28" t="s">
        <v>20</v>
      </c>
      <c r="V1" s="28" t="s">
        <v>21</v>
      </c>
      <c r="W1" s="28" t="s">
        <v>22</v>
      </c>
      <c r="X1" s="31" t="s">
        <v>23</v>
      </c>
    </row>
    <row r="2" spans="1:24" x14ac:dyDescent="0.35">
      <c r="A2" s="18" t="s">
        <v>1725</v>
      </c>
      <c r="B2" s="18" t="s">
        <v>1726</v>
      </c>
      <c r="C2" s="33">
        <v>9780639895932</v>
      </c>
      <c r="D2" s="33">
        <v>9780639895925</v>
      </c>
      <c r="E2" s="33">
        <v>9780639895949</v>
      </c>
      <c r="F2" s="55" t="s">
        <v>1727</v>
      </c>
      <c r="G2" s="55" t="s">
        <v>1730</v>
      </c>
      <c r="H2" s="56"/>
      <c r="I2" s="18" t="s">
        <v>28</v>
      </c>
      <c r="J2" s="18"/>
      <c r="K2" s="24">
        <v>575</v>
      </c>
      <c r="L2" s="24">
        <f t="shared" ref="L2:L20" si="0">SUM(K2/1.15)</f>
        <v>500.00000000000006</v>
      </c>
      <c r="M2" s="22" t="s">
        <v>1717</v>
      </c>
      <c r="N2" s="58"/>
      <c r="O2" s="23"/>
      <c r="P2" s="60"/>
      <c r="Q2" s="23">
        <v>574</v>
      </c>
      <c r="R2" s="18">
        <v>1</v>
      </c>
      <c r="S2" s="18" t="s">
        <v>30</v>
      </c>
      <c r="T2" s="18" t="s">
        <v>30</v>
      </c>
      <c r="U2" s="18" t="s">
        <v>1728</v>
      </c>
      <c r="V2" s="18" t="s">
        <v>1729</v>
      </c>
      <c r="W2" s="18" t="s">
        <v>33</v>
      </c>
      <c r="X2" s="27"/>
    </row>
    <row r="3" spans="1:24" x14ac:dyDescent="0.35">
      <c r="A3" s="18" t="s">
        <v>24</v>
      </c>
      <c r="B3" s="18" t="s">
        <v>25</v>
      </c>
      <c r="C3" s="19">
        <v>9781997468431</v>
      </c>
      <c r="D3" s="33">
        <v>9781997468424</v>
      </c>
      <c r="E3" s="33">
        <v>9781997468448</v>
      </c>
      <c r="F3" s="55" t="s">
        <v>26</v>
      </c>
      <c r="G3" s="55" t="s">
        <v>27</v>
      </c>
      <c r="H3" s="56"/>
      <c r="I3" s="18" t="s">
        <v>28</v>
      </c>
      <c r="J3" s="18"/>
      <c r="K3" s="24">
        <v>475</v>
      </c>
      <c r="L3" s="24">
        <f t="shared" si="0"/>
        <v>413.04347826086962</v>
      </c>
      <c r="M3" s="22" t="s">
        <v>29</v>
      </c>
      <c r="N3" s="58">
        <v>0.54</v>
      </c>
      <c r="O3" s="64"/>
      <c r="P3" s="60">
        <v>83.34</v>
      </c>
      <c r="Q3" s="23">
        <v>440</v>
      </c>
      <c r="R3" s="18">
        <v>1</v>
      </c>
      <c r="S3" s="18" t="s">
        <v>30</v>
      </c>
      <c r="T3" s="18" t="s">
        <v>30</v>
      </c>
      <c r="U3" s="18" t="s">
        <v>31</v>
      </c>
      <c r="V3" s="18" t="s">
        <v>32</v>
      </c>
      <c r="W3" s="18" t="s">
        <v>33</v>
      </c>
      <c r="X3" s="27"/>
    </row>
    <row r="4" spans="1:24" x14ac:dyDescent="0.35">
      <c r="A4" s="27" t="s">
        <v>34</v>
      </c>
      <c r="B4" s="18" t="s">
        <v>35</v>
      </c>
      <c r="C4" s="19">
        <v>9780639890067</v>
      </c>
      <c r="D4" s="33">
        <v>9780639890050</v>
      </c>
      <c r="E4" s="33">
        <v>9780639890074</v>
      </c>
      <c r="F4" s="34" t="s">
        <v>36</v>
      </c>
      <c r="G4" s="34" t="s">
        <v>37</v>
      </c>
      <c r="H4" s="34"/>
      <c r="I4" s="24" t="s">
        <v>28</v>
      </c>
      <c r="J4" s="24"/>
      <c r="K4" s="24">
        <v>275</v>
      </c>
      <c r="L4" s="24">
        <f t="shared" si="0"/>
        <v>239.13043478260872</v>
      </c>
      <c r="M4" s="22" t="s">
        <v>38</v>
      </c>
      <c r="N4" s="58">
        <v>0.33</v>
      </c>
      <c r="O4" s="23">
        <v>7</v>
      </c>
      <c r="P4" s="60">
        <v>72.13</v>
      </c>
      <c r="Q4" s="23">
        <v>218</v>
      </c>
      <c r="R4" s="36">
        <v>1</v>
      </c>
      <c r="S4" s="18" t="s">
        <v>30</v>
      </c>
      <c r="T4" s="18" t="s">
        <v>30</v>
      </c>
      <c r="U4" s="18" t="s">
        <v>39</v>
      </c>
      <c r="V4" s="18" t="s">
        <v>40</v>
      </c>
      <c r="W4" s="18" t="s">
        <v>33</v>
      </c>
      <c r="X4" s="27"/>
    </row>
    <row r="5" spans="1:24" x14ac:dyDescent="0.35">
      <c r="A5" s="27" t="s">
        <v>41</v>
      </c>
      <c r="B5" s="18" t="s">
        <v>42</v>
      </c>
      <c r="C5" s="19">
        <v>9780639890180</v>
      </c>
      <c r="D5" s="33">
        <v>9780639890173</v>
      </c>
      <c r="E5" s="33">
        <v>9780639890197</v>
      </c>
      <c r="F5" s="34" t="s">
        <v>43</v>
      </c>
      <c r="G5" s="34" t="s">
        <v>44</v>
      </c>
      <c r="H5" s="34"/>
      <c r="I5" s="24" t="s">
        <v>28</v>
      </c>
      <c r="J5" s="24"/>
      <c r="K5" s="24">
        <v>375</v>
      </c>
      <c r="L5" s="24">
        <f t="shared" si="0"/>
        <v>326.08695652173918</v>
      </c>
      <c r="M5" s="22" t="s">
        <v>45</v>
      </c>
      <c r="N5" s="58">
        <v>0.52</v>
      </c>
      <c r="O5" s="50">
        <v>54</v>
      </c>
      <c r="P5" s="60">
        <v>177.31</v>
      </c>
      <c r="Q5" s="23">
        <v>354</v>
      </c>
      <c r="R5" s="36">
        <v>1</v>
      </c>
      <c r="S5" s="18" t="s">
        <v>30</v>
      </c>
      <c r="T5" s="18" t="s">
        <v>30</v>
      </c>
      <c r="U5" s="18" t="s">
        <v>46</v>
      </c>
      <c r="V5" s="18" t="s">
        <v>47</v>
      </c>
      <c r="W5" s="18" t="s">
        <v>33</v>
      </c>
      <c r="X5" s="27"/>
    </row>
    <row r="6" spans="1:24" x14ac:dyDescent="0.35">
      <c r="A6" s="27" t="s">
        <v>48</v>
      </c>
      <c r="B6" s="18" t="s">
        <v>49</v>
      </c>
      <c r="C6" s="19">
        <v>9781776489985</v>
      </c>
      <c r="D6" s="33">
        <v>9781776489978</v>
      </c>
      <c r="E6" s="33">
        <v>9781776489992</v>
      </c>
      <c r="F6" s="34" t="s">
        <v>50</v>
      </c>
      <c r="G6" s="34" t="s">
        <v>51</v>
      </c>
      <c r="H6" s="41"/>
      <c r="I6" s="24" t="s">
        <v>28</v>
      </c>
      <c r="J6" s="24"/>
      <c r="K6" s="24">
        <v>325</v>
      </c>
      <c r="L6" s="24">
        <f t="shared" si="0"/>
        <v>282.60869565217394</v>
      </c>
      <c r="M6" s="22" t="s">
        <v>52</v>
      </c>
      <c r="N6" s="58">
        <v>0.46</v>
      </c>
      <c r="O6" s="23">
        <v>48</v>
      </c>
      <c r="P6" s="60">
        <v>77.77</v>
      </c>
      <c r="Q6" s="23">
        <v>314</v>
      </c>
      <c r="R6" s="18">
        <v>1</v>
      </c>
      <c r="S6" s="44" t="s">
        <v>30</v>
      </c>
      <c r="T6" s="18" t="s">
        <v>30</v>
      </c>
      <c r="U6" s="18" t="s">
        <v>53</v>
      </c>
      <c r="V6" s="18" t="s">
        <v>54</v>
      </c>
      <c r="W6" s="18" t="s">
        <v>33</v>
      </c>
      <c r="X6" s="27"/>
    </row>
    <row r="7" spans="1:24" x14ac:dyDescent="0.35">
      <c r="A7" s="18" t="s">
        <v>55</v>
      </c>
      <c r="B7" s="18" t="s">
        <v>56</v>
      </c>
      <c r="C7" s="19">
        <v>9781776460533</v>
      </c>
      <c r="D7" s="20">
        <v>9781776460526</v>
      </c>
      <c r="E7" s="20">
        <v>9781776460540</v>
      </c>
      <c r="F7" s="21" t="s">
        <v>57</v>
      </c>
      <c r="G7" s="21" t="s">
        <v>58</v>
      </c>
      <c r="H7" s="21"/>
      <c r="I7" s="24" t="s">
        <v>28</v>
      </c>
      <c r="J7" s="24"/>
      <c r="K7" s="24">
        <v>275</v>
      </c>
      <c r="L7" s="24">
        <f t="shared" si="0"/>
        <v>239.13043478260872</v>
      </c>
      <c r="M7" s="22" t="s">
        <v>59</v>
      </c>
      <c r="N7" s="58">
        <v>0.36</v>
      </c>
      <c r="O7" s="23">
        <v>31</v>
      </c>
      <c r="P7" s="60">
        <v>114.98</v>
      </c>
      <c r="Q7" s="23">
        <v>200</v>
      </c>
      <c r="R7" s="18">
        <v>1</v>
      </c>
      <c r="S7" s="18" t="s">
        <v>30</v>
      </c>
      <c r="T7" s="18" t="s">
        <v>30</v>
      </c>
      <c r="U7" s="18" t="s">
        <v>60</v>
      </c>
      <c r="V7" s="18" t="s">
        <v>61</v>
      </c>
      <c r="W7" s="18" t="s">
        <v>33</v>
      </c>
      <c r="X7" s="27" t="s">
        <v>62</v>
      </c>
    </row>
    <row r="8" spans="1:24" ht="18.75" customHeight="1" x14ac:dyDescent="0.35">
      <c r="A8" s="18" t="s">
        <v>63</v>
      </c>
      <c r="B8" s="18" t="s">
        <v>64</v>
      </c>
      <c r="C8" s="19">
        <v>9781776402304</v>
      </c>
      <c r="D8" s="20">
        <v>9781991223876</v>
      </c>
      <c r="E8" s="20">
        <v>9781776402311</v>
      </c>
      <c r="F8" s="21" t="s">
        <v>65</v>
      </c>
      <c r="G8" s="21" t="s">
        <v>66</v>
      </c>
      <c r="H8" s="21" t="s">
        <v>67</v>
      </c>
      <c r="I8" s="24" t="s">
        <v>28</v>
      </c>
      <c r="J8" s="24"/>
      <c r="K8" s="24">
        <v>275</v>
      </c>
      <c r="L8" s="24">
        <f t="shared" si="0"/>
        <v>239.13043478260872</v>
      </c>
      <c r="M8" s="22" t="s">
        <v>68</v>
      </c>
      <c r="N8" s="58"/>
      <c r="O8" s="23"/>
      <c r="P8" s="60">
        <v>56.99</v>
      </c>
      <c r="Q8" s="23">
        <v>230</v>
      </c>
      <c r="R8" s="18">
        <v>1</v>
      </c>
      <c r="S8" s="18" t="s">
        <v>30</v>
      </c>
      <c r="T8" s="18" t="s">
        <v>30</v>
      </c>
      <c r="U8" s="18" t="s">
        <v>69</v>
      </c>
      <c r="V8" s="18" t="s">
        <v>70</v>
      </c>
      <c r="W8" s="18" t="s">
        <v>33</v>
      </c>
      <c r="X8" s="27" t="s">
        <v>62</v>
      </c>
    </row>
    <row r="9" spans="1:24" ht="18.75" customHeight="1" x14ac:dyDescent="0.35">
      <c r="A9" s="18" t="s">
        <v>71</v>
      </c>
      <c r="B9" s="18" t="s">
        <v>72</v>
      </c>
      <c r="C9" s="19">
        <v>9781776489237</v>
      </c>
      <c r="D9" s="20">
        <v>9781776489220</v>
      </c>
      <c r="E9" s="20">
        <v>9781776489244</v>
      </c>
      <c r="F9" s="21" t="s">
        <v>73</v>
      </c>
      <c r="G9" s="21" t="s">
        <v>74</v>
      </c>
      <c r="H9" s="21" t="s">
        <v>75</v>
      </c>
      <c r="I9" s="24" t="s">
        <v>28</v>
      </c>
      <c r="J9" s="24"/>
      <c r="K9" s="25">
        <v>275</v>
      </c>
      <c r="L9" s="24">
        <f t="shared" si="0"/>
        <v>239.13043478260872</v>
      </c>
      <c r="M9" s="22" t="s">
        <v>76</v>
      </c>
      <c r="N9" s="58">
        <v>0.33</v>
      </c>
      <c r="O9" s="23">
        <v>9</v>
      </c>
      <c r="P9" s="61">
        <v>88.68</v>
      </c>
      <c r="Q9" s="23">
        <v>210</v>
      </c>
      <c r="R9" s="18">
        <v>1</v>
      </c>
      <c r="S9" s="18" t="s">
        <v>30</v>
      </c>
      <c r="T9" s="18" t="s">
        <v>30</v>
      </c>
      <c r="U9" s="18" t="s">
        <v>77</v>
      </c>
      <c r="V9" s="18" t="s">
        <v>78</v>
      </c>
      <c r="W9" s="18" t="s">
        <v>33</v>
      </c>
      <c r="X9" s="27"/>
    </row>
    <row r="10" spans="1:24" ht="18.75" customHeight="1" x14ac:dyDescent="0.35">
      <c r="A10" s="18" t="s">
        <v>79</v>
      </c>
      <c r="B10" s="18" t="s">
        <v>80</v>
      </c>
      <c r="C10" s="19">
        <v>9780639896021</v>
      </c>
      <c r="D10" s="20">
        <v>9780639896014</v>
      </c>
      <c r="E10" s="20">
        <v>9780639896038</v>
      </c>
      <c r="F10" s="21" t="s">
        <v>81</v>
      </c>
      <c r="G10" s="21"/>
      <c r="H10" s="21"/>
      <c r="I10" s="24" t="s">
        <v>28</v>
      </c>
      <c r="J10" s="24"/>
      <c r="K10" s="25">
        <v>325</v>
      </c>
      <c r="L10" s="24">
        <f t="shared" si="0"/>
        <v>282.60869565217394</v>
      </c>
      <c r="M10" s="22" t="s">
        <v>82</v>
      </c>
      <c r="N10" s="58"/>
      <c r="O10" s="64"/>
      <c r="Q10" s="23">
        <v>276</v>
      </c>
      <c r="R10" s="18">
        <v>1</v>
      </c>
      <c r="S10" s="18" t="s">
        <v>30</v>
      </c>
      <c r="T10" s="18" t="s">
        <v>30</v>
      </c>
      <c r="U10" s="18" t="s">
        <v>83</v>
      </c>
      <c r="V10" s="18" t="s">
        <v>84</v>
      </c>
      <c r="W10" s="18" t="s">
        <v>33</v>
      </c>
      <c r="X10" s="27"/>
    </row>
    <row r="11" spans="1:24" ht="18.75" customHeight="1" x14ac:dyDescent="0.35">
      <c r="A11" s="27" t="s">
        <v>85</v>
      </c>
      <c r="B11" s="18" t="s">
        <v>86</v>
      </c>
      <c r="C11" s="19">
        <v>9781776447411</v>
      </c>
      <c r="D11" s="33">
        <v>9781776447404</v>
      </c>
      <c r="E11" s="33">
        <v>9781776447428</v>
      </c>
      <c r="F11" s="34" t="s">
        <v>87</v>
      </c>
      <c r="G11" s="34" t="s">
        <v>88</v>
      </c>
      <c r="H11" s="34" t="s">
        <v>89</v>
      </c>
      <c r="I11" s="24" t="s">
        <v>28</v>
      </c>
      <c r="J11" s="24"/>
      <c r="K11" s="24">
        <v>250</v>
      </c>
      <c r="L11" s="24">
        <f t="shared" si="0"/>
        <v>217.39130434782609</v>
      </c>
      <c r="M11" s="22" t="s">
        <v>90</v>
      </c>
      <c r="N11" s="58">
        <v>0.18</v>
      </c>
      <c r="O11" s="23">
        <v>3</v>
      </c>
      <c r="P11" s="60">
        <v>47.78</v>
      </c>
      <c r="Q11" s="23">
        <v>78</v>
      </c>
      <c r="R11" s="36">
        <v>1</v>
      </c>
      <c r="S11" s="18" t="s">
        <v>30</v>
      </c>
      <c r="T11" s="18" t="s">
        <v>30</v>
      </c>
      <c r="U11" s="18" t="s">
        <v>91</v>
      </c>
      <c r="V11" s="18" t="s">
        <v>92</v>
      </c>
      <c r="W11" s="18" t="s">
        <v>93</v>
      </c>
      <c r="X11" s="27"/>
    </row>
    <row r="12" spans="1:24" ht="18.75" customHeight="1" x14ac:dyDescent="0.35">
      <c r="A12" s="27" t="s">
        <v>94</v>
      </c>
      <c r="B12" s="18" t="s">
        <v>95</v>
      </c>
      <c r="C12" s="19">
        <v>9780906785713</v>
      </c>
      <c r="D12" s="33">
        <v>9780906785706</v>
      </c>
      <c r="E12" s="33">
        <v>9780906785720</v>
      </c>
      <c r="F12" s="34" t="s">
        <v>96</v>
      </c>
      <c r="G12" s="34" t="s">
        <v>97</v>
      </c>
      <c r="H12" s="34"/>
      <c r="I12" s="24" t="s">
        <v>28</v>
      </c>
      <c r="J12" s="24"/>
      <c r="K12" s="24">
        <v>575</v>
      </c>
      <c r="L12" s="24">
        <f t="shared" si="0"/>
        <v>500.00000000000006</v>
      </c>
      <c r="M12" s="22" t="s">
        <v>98</v>
      </c>
      <c r="N12" s="58">
        <v>1.33</v>
      </c>
      <c r="O12" s="23">
        <v>2</v>
      </c>
      <c r="P12" s="60">
        <v>197.73</v>
      </c>
      <c r="Q12" s="23">
        <v>848</v>
      </c>
      <c r="R12" s="36">
        <v>1</v>
      </c>
      <c r="S12" s="18" t="s">
        <v>30</v>
      </c>
      <c r="T12" s="18" t="s">
        <v>30</v>
      </c>
      <c r="U12" s="18" t="s">
        <v>99</v>
      </c>
      <c r="V12" s="18" t="s">
        <v>100</v>
      </c>
      <c r="W12" s="18" t="s">
        <v>33</v>
      </c>
      <c r="X12" s="27"/>
    </row>
    <row r="13" spans="1:24" ht="18.75" customHeight="1" x14ac:dyDescent="0.35">
      <c r="A13" s="27" t="s">
        <v>101</v>
      </c>
      <c r="B13" s="18" t="s">
        <v>102</v>
      </c>
      <c r="C13" s="19">
        <v>9781997468394</v>
      </c>
      <c r="D13" s="33">
        <v>9781997468387</v>
      </c>
      <c r="E13" s="33">
        <v>9781997468400</v>
      </c>
      <c r="F13" s="34" t="s">
        <v>103</v>
      </c>
      <c r="G13" s="34" t="s">
        <v>104</v>
      </c>
      <c r="H13" s="35"/>
      <c r="I13" s="24" t="s">
        <v>28</v>
      </c>
      <c r="J13" s="24"/>
      <c r="K13" s="24">
        <v>425</v>
      </c>
      <c r="L13" s="24">
        <f t="shared" si="0"/>
        <v>369.56521739130437</v>
      </c>
      <c r="M13" s="22" t="s">
        <v>105</v>
      </c>
      <c r="N13" s="58">
        <v>0.57999999999999996</v>
      </c>
      <c r="O13" s="23">
        <v>3</v>
      </c>
      <c r="P13" s="60">
        <v>82.91</v>
      </c>
      <c r="Q13" s="23">
        <v>402</v>
      </c>
      <c r="R13" s="36">
        <v>1</v>
      </c>
      <c r="S13" s="18" t="s">
        <v>30</v>
      </c>
      <c r="T13" s="18" t="s">
        <v>30</v>
      </c>
      <c r="U13" s="18" t="s">
        <v>106</v>
      </c>
      <c r="V13" s="18" t="s">
        <v>107</v>
      </c>
      <c r="W13" s="18" t="s">
        <v>33</v>
      </c>
      <c r="X13" s="27"/>
    </row>
    <row r="14" spans="1:24" ht="18.75" customHeight="1" x14ac:dyDescent="0.35">
      <c r="A14" s="27" t="s">
        <v>108</v>
      </c>
      <c r="B14" s="18" t="s">
        <v>109</v>
      </c>
      <c r="C14" s="19">
        <v>9781920382797</v>
      </c>
      <c r="D14" s="33">
        <v>9781920382780</v>
      </c>
      <c r="E14" s="33"/>
      <c r="F14" s="34" t="s">
        <v>110</v>
      </c>
      <c r="G14" s="34" t="s">
        <v>111</v>
      </c>
      <c r="H14" s="34" t="s">
        <v>112</v>
      </c>
      <c r="I14" s="24" t="s">
        <v>28</v>
      </c>
      <c r="J14" s="24"/>
      <c r="K14" s="24">
        <v>375</v>
      </c>
      <c r="L14" s="24">
        <f t="shared" si="0"/>
        <v>326.08695652173918</v>
      </c>
      <c r="M14" s="22" t="s">
        <v>113</v>
      </c>
      <c r="N14" s="58"/>
      <c r="O14" s="23"/>
      <c r="P14" s="60">
        <v>188.08</v>
      </c>
      <c r="Q14" s="23">
        <v>322</v>
      </c>
      <c r="R14" s="36">
        <v>1</v>
      </c>
      <c r="S14" s="18" t="s">
        <v>114</v>
      </c>
      <c r="T14" s="18" t="s">
        <v>115</v>
      </c>
      <c r="U14" s="18" t="s">
        <v>116</v>
      </c>
      <c r="V14" s="18" t="s">
        <v>117</v>
      </c>
      <c r="W14" s="18" t="s">
        <v>118</v>
      </c>
      <c r="X14" s="27" t="s">
        <v>119</v>
      </c>
    </row>
    <row r="15" spans="1:24" ht="18.75" customHeight="1" x14ac:dyDescent="0.35">
      <c r="A15" s="27" t="s">
        <v>120</v>
      </c>
      <c r="B15" s="18" t="s">
        <v>121</v>
      </c>
      <c r="C15" s="19">
        <v>9781776489947</v>
      </c>
      <c r="D15" s="33">
        <v>9781776489930</v>
      </c>
      <c r="E15" s="33">
        <v>9781776489954</v>
      </c>
      <c r="F15" s="34" t="s">
        <v>122</v>
      </c>
      <c r="G15" s="34" t="s">
        <v>123</v>
      </c>
      <c r="H15" s="35"/>
      <c r="I15" s="24" t="s">
        <v>28</v>
      </c>
      <c r="J15" s="24"/>
      <c r="K15" s="24">
        <v>225</v>
      </c>
      <c r="L15" s="24">
        <f t="shared" si="0"/>
        <v>195.6521739130435</v>
      </c>
      <c r="M15" s="22" t="s">
        <v>124</v>
      </c>
      <c r="N15" s="58">
        <v>0.26</v>
      </c>
      <c r="O15" s="23">
        <v>20</v>
      </c>
      <c r="P15" s="60">
        <v>79.58</v>
      </c>
      <c r="Q15" s="23">
        <v>172</v>
      </c>
      <c r="R15" s="36">
        <v>1</v>
      </c>
      <c r="S15" s="18" t="s">
        <v>30</v>
      </c>
      <c r="T15" s="18" t="s">
        <v>30</v>
      </c>
      <c r="U15" s="18" t="s">
        <v>125</v>
      </c>
      <c r="V15" s="18" t="s">
        <v>126</v>
      </c>
      <c r="W15" s="18" t="s">
        <v>33</v>
      </c>
      <c r="X15" s="27"/>
    </row>
    <row r="16" spans="1:24" ht="18.75" customHeight="1" x14ac:dyDescent="0.35">
      <c r="A16" s="27" t="s">
        <v>127</v>
      </c>
      <c r="B16" s="18" t="s">
        <v>128</v>
      </c>
      <c r="C16" s="19">
        <v>9781920382551</v>
      </c>
      <c r="D16" s="33">
        <v>9781920383275</v>
      </c>
      <c r="E16" s="33"/>
      <c r="F16" s="34" t="s">
        <v>129</v>
      </c>
      <c r="G16" s="34" t="s">
        <v>130</v>
      </c>
      <c r="H16" s="34" t="s">
        <v>131</v>
      </c>
      <c r="I16" s="24">
        <v>235</v>
      </c>
      <c r="J16" s="24">
        <f>SUM(I16/1.15)</f>
        <v>204.34782608695653</v>
      </c>
      <c r="K16" s="24">
        <v>325</v>
      </c>
      <c r="L16" s="24">
        <f t="shared" si="0"/>
        <v>282.60869565217394</v>
      </c>
      <c r="M16" s="22">
        <v>40422</v>
      </c>
      <c r="N16" s="58">
        <v>0.31</v>
      </c>
      <c r="O16" s="23">
        <v>3</v>
      </c>
      <c r="P16" s="60">
        <v>143</v>
      </c>
      <c r="Q16" s="23">
        <v>213</v>
      </c>
      <c r="R16" s="36">
        <v>1</v>
      </c>
      <c r="S16" s="18" t="s">
        <v>114</v>
      </c>
      <c r="T16" s="18" t="s">
        <v>115</v>
      </c>
      <c r="U16" s="18" t="s">
        <v>132</v>
      </c>
      <c r="V16" s="18" t="s">
        <v>133</v>
      </c>
      <c r="W16" s="18" t="s">
        <v>33</v>
      </c>
      <c r="X16" s="27" t="s">
        <v>134</v>
      </c>
    </row>
    <row r="17" spans="1:24" ht="18.75" customHeight="1" x14ac:dyDescent="0.35">
      <c r="A17" s="27" t="s">
        <v>135</v>
      </c>
      <c r="B17" s="18" t="s">
        <v>136</v>
      </c>
      <c r="C17" s="19">
        <v>9780906785799</v>
      </c>
      <c r="D17" s="33">
        <v>9780906785782</v>
      </c>
      <c r="E17" s="33">
        <v>9780906785805</v>
      </c>
      <c r="F17" s="34" t="s">
        <v>137</v>
      </c>
      <c r="G17" s="34" t="s">
        <v>138</v>
      </c>
      <c r="H17" s="35"/>
      <c r="I17" s="24" t="s">
        <v>28</v>
      </c>
      <c r="J17" s="24"/>
      <c r="K17" s="24">
        <v>375</v>
      </c>
      <c r="L17" s="24">
        <f t="shared" si="0"/>
        <v>326.08695652173918</v>
      </c>
      <c r="M17" s="22" t="s">
        <v>98</v>
      </c>
      <c r="N17" s="58">
        <v>0.47</v>
      </c>
      <c r="O17" s="23"/>
      <c r="P17" s="60">
        <v>79.31</v>
      </c>
      <c r="Q17" s="23">
        <v>322</v>
      </c>
      <c r="R17" s="36">
        <v>1</v>
      </c>
      <c r="S17" s="18" t="s">
        <v>30</v>
      </c>
      <c r="T17" s="18" t="s">
        <v>30</v>
      </c>
      <c r="U17" s="18" t="s">
        <v>139</v>
      </c>
      <c r="V17" s="18" t="s">
        <v>140</v>
      </c>
      <c r="W17" s="18" t="s">
        <v>33</v>
      </c>
      <c r="X17" s="27"/>
    </row>
    <row r="18" spans="1:24" ht="18.75" customHeight="1" x14ac:dyDescent="0.35">
      <c r="A18" s="27" t="s">
        <v>141</v>
      </c>
      <c r="B18" s="18" t="s">
        <v>142</v>
      </c>
      <c r="C18" s="19">
        <v>9781997468103</v>
      </c>
      <c r="D18" s="33">
        <v>9781997468110</v>
      </c>
      <c r="E18" s="33" t="s">
        <v>143</v>
      </c>
      <c r="F18" s="34" t="s">
        <v>144</v>
      </c>
      <c r="G18" s="34" t="s">
        <v>145</v>
      </c>
      <c r="H18" s="35"/>
      <c r="I18" s="24" t="s">
        <v>28</v>
      </c>
      <c r="J18" s="24"/>
      <c r="K18" s="24">
        <v>425</v>
      </c>
      <c r="L18" s="24">
        <f t="shared" si="0"/>
        <v>369.56521739130437</v>
      </c>
      <c r="M18" s="22" t="s">
        <v>146</v>
      </c>
      <c r="N18" s="58">
        <v>0.52</v>
      </c>
      <c r="O18" s="23">
        <v>1</v>
      </c>
      <c r="P18" s="60">
        <v>290.77999999999997</v>
      </c>
      <c r="Q18" s="23">
        <v>86</v>
      </c>
      <c r="R18" s="36">
        <v>1</v>
      </c>
      <c r="S18" s="18" t="s">
        <v>30</v>
      </c>
      <c r="T18" s="18" t="s">
        <v>147</v>
      </c>
      <c r="U18" s="18" t="s">
        <v>148</v>
      </c>
      <c r="V18" s="18" t="s">
        <v>149</v>
      </c>
      <c r="W18" s="18" t="s">
        <v>33</v>
      </c>
      <c r="X18" s="27"/>
    </row>
    <row r="19" spans="1:24" ht="18.75" customHeight="1" x14ac:dyDescent="0.35">
      <c r="A19" s="27" t="s">
        <v>150</v>
      </c>
      <c r="B19" s="18" t="s">
        <v>151</v>
      </c>
      <c r="C19" s="19">
        <v>9780906785959</v>
      </c>
      <c r="D19" s="33">
        <v>9780906785942</v>
      </c>
      <c r="E19" s="33">
        <v>9780906785966</v>
      </c>
      <c r="F19" s="34" t="s">
        <v>152</v>
      </c>
      <c r="G19" s="34" t="s">
        <v>153</v>
      </c>
      <c r="H19" s="35"/>
      <c r="I19" s="24" t="s">
        <v>28</v>
      </c>
      <c r="J19" s="24"/>
      <c r="K19" s="24">
        <v>425</v>
      </c>
      <c r="L19" s="24">
        <f t="shared" si="0"/>
        <v>369.56521739130437</v>
      </c>
      <c r="M19" s="22" t="s">
        <v>38</v>
      </c>
      <c r="N19" s="58">
        <v>0.56000000000000005</v>
      </c>
      <c r="O19" s="23">
        <v>7</v>
      </c>
      <c r="P19" s="60">
        <v>89.7</v>
      </c>
      <c r="Q19" s="23">
        <v>386</v>
      </c>
      <c r="R19" s="36">
        <v>1</v>
      </c>
      <c r="S19" s="18" t="s">
        <v>30</v>
      </c>
      <c r="T19" s="18" t="s">
        <v>30</v>
      </c>
      <c r="U19" s="26" t="s">
        <v>154</v>
      </c>
      <c r="V19" s="18" t="s">
        <v>155</v>
      </c>
      <c r="W19" s="18" t="s">
        <v>33</v>
      </c>
      <c r="X19" s="27"/>
    </row>
    <row r="20" spans="1:24" ht="18.75" customHeight="1" x14ac:dyDescent="0.35">
      <c r="A20" s="53" t="s">
        <v>156</v>
      </c>
      <c r="B20" s="18" t="s">
        <v>151</v>
      </c>
      <c r="C20" s="19">
        <v>9780639889917</v>
      </c>
      <c r="D20" s="33">
        <v>9780639889900</v>
      </c>
      <c r="E20" s="33">
        <v>9780639889924</v>
      </c>
      <c r="F20" s="34" t="s">
        <v>157</v>
      </c>
      <c r="G20" s="34" t="s">
        <v>158</v>
      </c>
      <c r="H20" s="35"/>
      <c r="I20" s="24" t="s">
        <v>28</v>
      </c>
      <c r="J20" s="24"/>
      <c r="K20" s="24">
        <v>425</v>
      </c>
      <c r="L20" s="24">
        <f t="shared" si="0"/>
        <v>369.56521739130437</v>
      </c>
      <c r="M20" s="22" t="s">
        <v>38</v>
      </c>
      <c r="N20" s="58">
        <v>0.48</v>
      </c>
      <c r="O20" s="23">
        <v>3</v>
      </c>
      <c r="P20" s="60">
        <v>82.58</v>
      </c>
      <c r="Q20" s="23">
        <v>330</v>
      </c>
      <c r="R20" s="36">
        <v>1</v>
      </c>
      <c r="S20" s="18" t="s">
        <v>30</v>
      </c>
      <c r="T20" s="18" t="s">
        <v>30</v>
      </c>
      <c r="U20" s="26" t="s">
        <v>154</v>
      </c>
      <c r="V20" s="18" t="s">
        <v>155</v>
      </c>
      <c r="W20" s="18" t="s">
        <v>33</v>
      </c>
      <c r="X20" s="27"/>
    </row>
    <row r="21" spans="1:24" ht="18.75" customHeight="1" x14ac:dyDescent="0.35">
      <c r="A21" s="40" t="s">
        <v>159</v>
      </c>
      <c r="B21" s="18" t="s">
        <v>160</v>
      </c>
      <c r="C21" s="19">
        <v>9780906785102</v>
      </c>
      <c r="D21" s="33">
        <v>9780906785096</v>
      </c>
      <c r="E21" s="33"/>
      <c r="F21" s="34" t="s">
        <v>161</v>
      </c>
      <c r="G21" s="34" t="s">
        <v>162</v>
      </c>
      <c r="H21" s="35"/>
      <c r="I21" s="24" t="s">
        <v>28</v>
      </c>
      <c r="J21" s="24"/>
      <c r="K21" s="24" t="s">
        <v>163</v>
      </c>
      <c r="L21" s="24"/>
      <c r="M21" s="22" t="s">
        <v>164</v>
      </c>
      <c r="N21" s="58"/>
      <c r="O21" s="23"/>
      <c r="P21" s="60">
        <v>59.86</v>
      </c>
      <c r="Q21" s="23">
        <v>121</v>
      </c>
      <c r="R21" s="36">
        <v>1</v>
      </c>
      <c r="S21" s="18" t="s">
        <v>30</v>
      </c>
      <c r="T21" s="18" t="s">
        <v>165</v>
      </c>
      <c r="U21" s="18" t="s">
        <v>166</v>
      </c>
      <c r="V21" s="18" t="s">
        <v>167</v>
      </c>
      <c r="W21" s="18" t="s">
        <v>33</v>
      </c>
      <c r="X21" s="27"/>
    </row>
    <row r="22" spans="1:24" ht="18.75" customHeight="1" x14ac:dyDescent="0.35">
      <c r="A22" s="40" t="s">
        <v>168</v>
      </c>
      <c r="B22" s="18" t="s">
        <v>160</v>
      </c>
      <c r="C22" s="19">
        <v>9780906785225</v>
      </c>
      <c r="D22" s="33">
        <v>9780906785218</v>
      </c>
      <c r="E22" s="33"/>
      <c r="F22" s="34" t="s">
        <v>169</v>
      </c>
      <c r="G22" s="34" t="s">
        <v>170</v>
      </c>
      <c r="H22" s="35"/>
      <c r="I22" s="24" t="s">
        <v>28</v>
      </c>
      <c r="J22" s="24"/>
      <c r="K22" s="24" t="s">
        <v>163</v>
      </c>
      <c r="L22" s="24"/>
      <c r="M22" s="22" t="s">
        <v>164</v>
      </c>
      <c r="N22" s="58"/>
      <c r="O22" s="23"/>
      <c r="P22" s="60">
        <v>59.86</v>
      </c>
      <c r="Q22" s="23">
        <v>133</v>
      </c>
      <c r="R22" s="36">
        <v>1</v>
      </c>
      <c r="S22" s="18" t="s">
        <v>30</v>
      </c>
      <c r="T22" s="18" t="s">
        <v>165</v>
      </c>
      <c r="U22" s="18" t="s">
        <v>171</v>
      </c>
      <c r="V22" s="18" t="s">
        <v>167</v>
      </c>
      <c r="W22" s="18" t="s">
        <v>172</v>
      </c>
      <c r="X22" s="27"/>
    </row>
    <row r="23" spans="1:24" ht="16.5" customHeight="1" x14ac:dyDescent="0.35">
      <c r="A23" s="40" t="s">
        <v>168</v>
      </c>
      <c r="B23" s="18" t="s">
        <v>160</v>
      </c>
      <c r="C23" s="19">
        <v>9780906785201</v>
      </c>
      <c r="D23" s="33">
        <v>9780906785195</v>
      </c>
      <c r="E23" s="33"/>
      <c r="F23" s="34" t="s">
        <v>173</v>
      </c>
      <c r="G23" s="34" t="s">
        <v>174</v>
      </c>
      <c r="H23" s="35"/>
      <c r="I23" s="24" t="s">
        <v>28</v>
      </c>
      <c r="J23" s="24"/>
      <c r="K23" s="24" t="s">
        <v>163</v>
      </c>
      <c r="L23" s="24"/>
      <c r="M23" s="22" t="s">
        <v>164</v>
      </c>
      <c r="N23" s="58"/>
      <c r="O23" s="23"/>
      <c r="P23" s="60">
        <v>59.86</v>
      </c>
      <c r="Q23" s="23">
        <v>128</v>
      </c>
      <c r="R23" s="36">
        <v>1</v>
      </c>
      <c r="S23" s="18" t="s">
        <v>30</v>
      </c>
      <c r="T23" s="18" t="s">
        <v>165</v>
      </c>
      <c r="U23" s="18" t="s">
        <v>175</v>
      </c>
      <c r="V23" s="18" t="s">
        <v>167</v>
      </c>
      <c r="W23" s="18" t="s">
        <v>176</v>
      </c>
      <c r="X23" s="27"/>
    </row>
    <row r="24" spans="1:24" ht="16.5" customHeight="1" x14ac:dyDescent="0.35">
      <c r="A24" s="27" t="s">
        <v>177</v>
      </c>
      <c r="B24" s="18" t="s">
        <v>178</v>
      </c>
      <c r="C24" s="19">
        <v>9781920382872</v>
      </c>
      <c r="D24" s="33">
        <v>9781928424604</v>
      </c>
      <c r="E24" s="33"/>
      <c r="F24" s="34" t="s">
        <v>179</v>
      </c>
      <c r="G24" s="34" t="s">
        <v>180</v>
      </c>
      <c r="H24" s="34" t="s">
        <v>181</v>
      </c>
      <c r="I24" s="24">
        <v>280</v>
      </c>
      <c r="J24" s="24">
        <f>SUM(I24/1.15)</f>
        <v>243.47826086956525</v>
      </c>
      <c r="K24" s="24">
        <v>350</v>
      </c>
      <c r="L24" s="24">
        <f t="shared" ref="L24:L62" si="1">SUM(K24/1.15)</f>
        <v>304.34782608695656</v>
      </c>
      <c r="M24" s="22" t="s">
        <v>182</v>
      </c>
      <c r="N24" s="58">
        <v>0.4</v>
      </c>
      <c r="O24" s="23">
        <v>5</v>
      </c>
      <c r="P24" s="60">
        <v>116.66</v>
      </c>
      <c r="Q24" s="23">
        <v>218</v>
      </c>
      <c r="R24" s="36">
        <v>2</v>
      </c>
      <c r="S24" s="18" t="s">
        <v>114</v>
      </c>
      <c r="T24" s="18" t="s">
        <v>115</v>
      </c>
      <c r="U24" s="18" t="s">
        <v>183</v>
      </c>
      <c r="V24" s="18" t="s">
        <v>184</v>
      </c>
      <c r="W24" s="18" t="s">
        <v>185</v>
      </c>
      <c r="X24" s="27" t="s">
        <v>186</v>
      </c>
    </row>
    <row r="25" spans="1:24" ht="16.5" customHeight="1" x14ac:dyDescent="0.35">
      <c r="A25" s="27" t="s">
        <v>187</v>
      </c>
      <c r="B25" s="18" t="s">
        <v>188</v>
      </c>
      <c r="C25" s="19">
        <v>9781920382773</v>
      </c>
      <c r="D25" s="33">
        <v>9781920382766</v>
      </c>
      <c r="E25" s="33"/>
      <c r="F25" s="34" t="s">
        <v>189</v>
      </c>
      <c r="G25" s="34" t="s">
        <v>190</v>
      </c>
      <c r="H25" s="34" t="s">
        <v>191</v>
      </c>
      <c r="I25" s="24" t="s">
        <v>28</v>
      </c>
      <c r="J25" s="24"/>
      <c r="K25" s="24">
        <v>350</v>
      </c>
      <c r="L25" s="24">
        <f t="shared" si="1"/>
        <v>304.34782608695656</v>
      </c>
      <c r="M25" s="22" t="s">
        <v>192</v>
      </c>
      <c r="N25" s="58">
        <v>0.56000000000000005</v>
      </c>
      <c r="O25" s="23">
        <v>4</v>
      </c>
      <c r="P25" s="60">
        <v>152.08000000000001</v>
      </c>
      <c r="Q25" s="23">
        <v>299</v>
      </c>
      <c r="R25" s="36">
        <v>1</v>
      </c>
      <c r="S25" s="18" t="s">
        <v>114</v>
      </c>
      <c r="T25" s="18" t="s">
        <v>115</v>
      </c>
      <c r="U25" s="18" t="s">
        <v>193</v>
      </c>
      <c r="V25" s="18" t="s">
        <v>194</v>
      </c>
      <c r="W25" s="18" t="s">
        <v>33</v>
      </c>
      <c r="X25" s="27" t="s">
        <v>195</v>
      </c>
    </row>
    <row r="26" spans="1:24" ht="16.5" customHeight="1" x14ac:dyDescent="0.35">
      <c r="A26" s="27" t="s">
        <v>196</v>
      </c>
      <c r="B26" s="18" t="s">
        <v>197</v>
      </c>
      <c r="C26" s="19">
        <v>9781776438815</v>
      </c>
      <c r="D26" s="33">
        <v>9781776438808</v>
      </c>
      <c r="E26" s="33">
        <v>9781776438822</v>
      </c>
      <c r="F26" s="34" t="s">
        <v>198</v>
      </c>
      <c r="G26" s="34" t="s">
        <v>199</v>
      </c>
      <c r="H26" s="34" t="s">
        <v>200</v>
      </c>
      <c r="I26" s="24" t="s">
        <v>28</v>
      </c>
      <c r="J26" s="24"/>
      <c r="K26" s="24">
        <v>225</v>
      </c>
      <c r="L26" s="24">
        <f t="shared" si="1"/>
        <v>195.6521739130435</v>
      </c>
      <c r="M26" s="22" t="s">
        <v>201</v>
      </c>
      <c r="N26" s="58">
        <v>0.17</v>
      </c>
      <c r="O26" s="23">
        <v>11</v>
      </c>
      <c r="P26" s="60">
        <v>49.28</v>
      </c>
      <c r="Q26" s="23">
        <v>98</v>
      </c>
      <c r="R26" s="36">
        <v>1</v>
      </c>
      <c r="S26" s="18" t="s">
        <v>30</v>
      </c>
      <c r="T26" s="18" t="s">
        <v>165</v>
      </c>
      <c r="U26" s="18" t="s">
        <v>202</v>
      </c>
      <c r="V26" s="18" t="s">
        <v>203</v>
      </c>
      <c r="W26" s="18" t="s">
        <v>33</v>
      </c>
      <c r="X26" s="27"/>
    </row>
    <row r="27" spans="1:24" ht="16.5" customHeight="1" x14ac:dyDescent="0.35">
      <c r="A27" s="45" t="s">
        <v>204</v>
      </c>
      <c r="B27" s="18" t="s">
        <v>178</v>
      </c>
      <c r="C27" s="19">
        <v>9781920382353</v>
      </c>
      <c r="D27" s="33">
        <v>9781920382346</v>
      </c>
      <c r="E27" s="33"/>
      <c r="F27" s="34" t="s">
        <v>205</v>
      </c>
      <c r="G27" s="34" t="s">
        <v>206</v>
      </c>
      <c r="H27" s="34" t="s">
        <v>207</v>
      </c>
      <c r="I27" s="24">
        <v>315</v>
      </c>
      <c r="J27" s="24">
        <f>SUM(I27/1.15)</f>
        <v>273.91304347826087</v>
      </c>
      <c r="K27" s="24">
        <v>425</v>
      </c>
      <c r="L27" s="24">
        <f t="shared" si="1"/>
        <v>369.56521739130437</v>
      </c>
      <c r="M27" s="22" t="s">
        <v>208</v>
      </c>
      <c r="N27" s="58">
        <v>0.67</v>
      </c>
      <c r="O27" s="23">
        <v>22</v>
      </c>
      <c r="P27" s="60">
        <v>166.3</v>
      </c>
      <c r="Q27" s="23">
        <v>375</v>
      </c>
      <c r="R27" s="36">
        <v>1</v>
      </c>
      <c r="S27" s="18" t="s">
        <v>114</v>
      </c>
      <c r="T27" s="18" t="s">
        <v>115</v>
      </c>
      <c r="U27" s="18" t="s">
        <v>209</v>
      </c>
      <c r="V27" s="18" t="s">
        <v>210</v>
      </c>
      <c r="W27" s="18" t="s">
        <v>33</v>
      </c>
      <c r="X27" s="27" t="s">
        <v>211</v>
      </c>
    </row>
    <row r="28" spans="1:24" ht="16.5" customHeight="1" x14ac:dyDescent="0.35">
      <c r="A28" s="45" t="s">
        <v>212</v>
      </c>
      <c r="B28" s="18" t="s">
        <v>213</v>
      </c>
      <c r="C28" s="19">
        <v>9780906785164</v>
      </c>
      <c r="D28" s="33">
        <v>9780906785157</v>
      </c>
      <c r="E28" s="33">
        <v>9780906785171</v>
      </c>
      <c r="F28" s="34" t="s">
        <v>214</v>
      </c>
      <c r="G28" s="34" t="s">
        <v>215</v>
      </c>
      <c r="H28" s="35"/>
      <c r="I28" s="24" t="s">
        <v>28</v>
      </c>
      <c r="J28" s="24"/>
      <c r="K28" s="24">
        <v>375</v>
      </c>
      <c r="L28" s="24">
        <f t="shared" si="1"/>
        <v>326.08695652173918</v>
      </c>
      <c r="M28" s="22" t="s">
        <v>59</v>
      </c>
      <c r="N28" s="58">
        <v>0.46</v>
      </c>
      <c r="O28" s="23">
        <v>18</v>
      </c>
      <c r="P28" s="60">
        <v>78.8</v>
      </c>
      <c r="Q28" s="23">
        <v>314</v>
      </c>
      <c r="R28" s="36">
        <v>1</v>
      </c>
      <c r="S28" s="18" t="s">
        <v>30</v>
      </c>
      <c r="T28" s="18" t="s">
        <v>30</v>
      </c>
      <c r="U28" s="18" t="s">
        <v>216</v>
      </c>
      <c r="V28" s="18" t="s">
        <v>217</v>
      </c>
      <c r="W28" s="18" t="s">
        <v>118</v>
      </c>
      <c r="X28" s="27"/>
    </row>
    <row r="29" spans="1:24" ht="16.5" customHeight="1" x14ac:dyDescent="0.35">
      <c r="A29" s="27" t="s">
        <v>218</v>
      </c>
      <c r="B29" s="18" t="s">
        <v>219</v>
      </c>
      <c r="C29" s="19">
        <v>9781928424154</v>
      </c>
      <c r="D29" s="33">
        <v>9781928424147</v>
      </c>
      <c r="E29" s="33"/>
      <c r="F29" s="34" t="s">
        <v>220</v>
      </c>
      <c r="G29" s="34" t="s">
        <v>221</v>
      </c>
      <c r="H29" s="35"/>
      <c r="I29" s="24" t="s">
        <v>28</v>
      </c>
      <c r="J29" s="24"/>
      <c r="K29" s="24">
        <v>390</v>
      </c>
      <c r="L29" s="24">
        <f t="shared" si="1"/>
        <v>339.13043478260875</v>
      </c>
      <c r="M29" s="22" t="s">
        <v>222</v>
      </c>
      <c r="N29" s="58">
        <v>875</v>
      </c>
      <c r="O29" s="23"/>
      <c r="P29" s="60"/>
      <c r="Q29" s="23">
        <v>228</v>
      </c>
      <c r="R29" s="36">
        <v>1</v>
      </c>
      <c r="S29" s="18" t="s">
        <v>114</v>
      </c>
      <c r="T29" s="18" t="s">
        <v>115</v>
      </c>
      <c r="U29" s="18" t="s">
        <v>223</v>
      </c>
      <c r="V29" s="18" t="s">
        <v>224</v>
      </c>
      <c r="W29" s="18" t="s">
        <v>33</v>
      </c>
      <c r="X29" s="27" t="s">
        <v>225</v>
      </c>
    </row>
    <row r="30" spans="1:24" ht="16.5" customHeight="1" x14ac:dyDescent="0.35">
      <c r="A30" s="27" t="s">
        <v>226</v>
      </c>
      <c r="B30" s="18" t="s">
        <v>227</v>
      </c>
      <c r="C30" s="19">
        <v>9781776425648</v>
      </c>
      <c r="D30" s="33">
        <v>9781776425631</v>
      </c>
      <c r="E30" s="33">
        <v>9781776425655</v>
      </c>
      <c r="F30" s="34" t="s">
        <v>228</v>
      </c>
      <c r="G30" s="34" t="s">
        <v>229</v>
      </c>
      <c r="H30" s="34" t="s">
        <v>230</v>
      </c>
      <c r="I30" s="24" t="s">
        <v>28</v>
      </c>
      <c r="J30" s="24"/>
      <c r="K30" s="24">
        <v>275</v>
      </c>
      <c r="L30" s="24">
        <f t="shared" si="1"/>
        <v>239.13043478260872</v>
      </c>
      <c r="M30" s="22" t="s">
        <v>231</v>
      </c>
      <c r="N30" s="58">
        <v>0.25</v>
      </c>
      <c r="O30" s="23"/>
      <c r="P30" s="60">
        <v>59.21</v>
      </c>
      <c r="Q30" s="23">
        <v>136</v>
      </c>
      <c r="R30" s="36">
        <v>1</v>
      </c>
      <c r="S30" s="18" t="s">
        <v>30</v>
      </c>
      <c r="T30" s="18" t="s">
        <v>30</v>
      </c>
      <c r="U30" s="18" t="s">
        <v>232</v>
      </c>
      <c r="V30" s="18" t="s">
        <v>233</v>
      </c>
      <c r="W30" s="18" t="s">
        <v>33</v>
      </c>
      <c r="X30" s="27"/>
    </row>
    <row r="31" spans="1:24" ht="16.5" customHeight="1" x14ac:dyDescent="0.35">
      <c r="A31" s="27" t="s">
        <v>234</v>
      </c>
      <c r="B31" s="18" t="s">
        <v>235</v>
      </c>
      <c r="C31" s="19">
        <v>9781776413409</v>
      </c>
      <c r="D31" s="33">
        <v>9781776405688</v>
      </c>
      <c r="E31" s="33"/>
      <c r="F31" s="34" t="s">
        <v>236</v>
      </c>
      <c r="G31" s="34" t="s">
        <v>237</v>
      </c>
      <c r="H31" s="34" t="s">
        <v>238</v>
      </c>
      <c r="I31" s="24">
        <v>99</v>
      </c>
      <c r="J31" s="24">
        <f>SUM(I31/1.15)</f>
        <v>86.08695652173914</v>
      </c>
      <c r="K31" s="24">
        <v>225</v>
      </c>
      <c r="L31" s="24">
        <f t="shared" si="1"/>
        <v>195.6521739130435</v>
      </c>
      <c r="M31" s="22" t="s">
        <v>239</v>
      </c>
      <c r="N31" s="58">
        <v>0.3</v>
      </c>
      <c r="O31" s="23">
        <v>4</v>
      </c>
      <c r="P31" s="60">
        <v>56.338799999999999</v>
      </c>
      <c r="Q31" s="23">
        <v>223</v>
      </c>
      <c r="R31" s="36">
        <v>3</v>
      </c>
      <c r="S31" s="18" t="s">
        <v>30</v>
      </c>
      <c r="T31" s="18" t="s">
        <v>165</v>
      </c>
      <c r="U31" s="18" t="s">
        <v>240</v>
      </c>
      <c r="V31" s="18" t="s">
        <v>241</v>
      </c>
      <c r="W31" s="18" t="s">
        <v>33</v>
      </c>
      <c r="X31" s="27"/>
    </row>
    <row r="32" spans="1:24" ht="16.5" customHeight="1" x14ac:dyDescent="0.35">
      <c r="A32" s="27" t="s">
        <v>242</v>
      </c>
      <c r="B32" s="18" t="s">
        <v>128</v>
      </c>
      <c r="C32" s="19">
        <v>9781920382162</v>
      </c>
      <c r="D32" s="33">
        <v>9781920383091</v>
      </c>
      <c r="E32" s="33"/>
      <c r="F32" s="34" t="s">
        <v>243</v>
      </c>
      <c r="G32" s="34" t="s">
        <v>244</v>
      </c>
      <c r="H32" s="34" t="s">
        <v>245</v>
      </c>
      <c r="I32" s="24">
        <v>235</v>
      </c>
      <c r="J32" s="24">
        <f>SUM(I32/1.15)</f>
        <v>204.34782608695653</v>
      </c>
      <c r="K32" s="24">
        <v>325</v>
      </c>
      <c r="L32" s="24">
        <f t="shared" si="1"/>
        <v>282.60869565217394</v>
      </c>
      <c r="M32" s="22" t="s">
        <v>246</v>
      </c>
      <c r="N32" s="58"/>
      <c r="O32" s="23"/>
      <c r="P32" s="60"/>
      <c r="Q32" s="23">
        <v>207</v>
      </c>
      <c r="R32" s="36">
        <v>1</v>
      </c>
      <c r="S32" s="18" t="s">
        <v>114</v>
      </c>
      <c r="T32" s="18" t="s">
        <v>115</v>
      </c>
      <c r="U32" s="18" t="s">
        <v>247</v>
      </c>
      <c r="V32" s="18" t="s">
        <v>248</v>
      </c>
      <c r="W32" s="18" t="s">
        <v>33</v>
      </c>
      <c r="X32" s="27" t="s">
        <v>249</v>
      </c>
    </row>
    <row r="33" spans="1:24" ht="17.25" customHeight="1" x14ac:dyDescent="0.35">
      <c r="A33" s="27" t="s">
        <v>250</v>
      </c>
      <c r="B33" s="18" t="s">
        <v>136</v>
      </c>
      <c r="C33" s="19" t="s">
        <v>143</v>
      </c>
      <c r="D33" s="20">
        <v>9781776489886</v>
      </c>
      <c r="E33" s="20"/>
      <c r="F33" s="34" t="s">
        <v>143</v>
      </c>
      <c r="G33" s="34" t="s">
        <v>251</v>
      </c>
      <c r="H33" s="35"/>
      <c r="I33" s="24" t="s">
        <v>143</v>
      </c>
      <c r="J33" s="24"/>
      <c r="K33" s="24">
        <v>375</v>
      </c>
      <c r="L33" s="24">
        <f t="shared" si="1"/>
        <v>326.08695652173918</v>
      </c>
      <c r="M33" s="22" t="s">
        <v>252</v>
      </c>
      <c r="N33" s="58">
        <v>0.68</v>
      </c>
      <c r="O33" s="23">
        <v>34</v>
      </c>
      <c r="P33" s="60">
        <v>114.66</v>
      </c>
      <c r="Q33" s="23">
        <v>456</v>
      </c>
      <c r="R33" s="36">
        <v>1</v>
      </c>
      <c r="S33" s="18" t="s">
        <v>30</v>
      </c>
      <c r="T33" s="18" t="s">
        <v>30</v>
      </c>
      <c r="U33" s="18" t="s">
        <v>253</v>
      </c>
      <c r="V33" s="18" t="s">
        <v>254</v>
      </c>
      <c r="W33" s="18" t="s">
        <v>33</v>
      </c>
      <c r="X33" s="27"/>
    </row>
    <row r="34" spans="1:24" ht="17.25" customHeight="1" x14ac:dyDescent="0.35">
      <c r="A34" s="27" t="s">
        <v>255</v>
      </c>
      <c r="B34" s="18" t="s">
        <v>256</v>
      </c>
      <c r="C34" s="19">
        <v>9781928424710</v>
      </c>
      <c r="D34" s="33">
        <v>9781928424703</v>
      </c>
      <c r="E34" s="33"/>
      <c r="F34" s="34" t="s">
        <v>257</v>
      </c>
      <c r="G34" s="34" t="s">
        <v>258</v>
      </c>
      <c r="H34" s="34" t="s">
        <v>259</v>
      </c>
      <c r="I34" s="36" t="s">
        <v>28</v>
      </c>
      <c r="J34" s="24"/>
      <c r="K34" s="24">
        <v>425</v>
      </c>
      <c r="L34" s="24">
        <f t="shared" si="1"/>
        <v>369.56521739130437</v>
      </c>
      <c r="M34" s="22" t="s">
        <v>260</v>
      </c>
      <c r="N34" s="58"/>
      <c r="O34" s="23"/>
      <c r="P34" s="60">
        <v>150.13999999999999</v>
      </c>
      <c r="Q34" s="23">
        <v>307</v>
      </c>
      <c r="R34" s="36">
        <v>1</v>
      </c>
      <c r="S34" s="18" t="s">
        <v>114</v>
      </c>
      <c r="T34" s="18" t="s">
        <v>115</v>
      </c>
      <c r="U34" s="18" t="s">
        <v>261</v>
      </c>
      <c r="V34" s="18" t="s">
        <v>262</v>
      </c>
      <c r="W34" s="18" t="s">
        <v>33</v>
      </c>
      <c r="X34" s="27" t="s">
        <v>263</v>
      </c>
    </row>
    <row r="35" spans="1:24" ht="17.25" customHeight="1" x14ac:dyDescent="0.35">
      <c r="A35" s="27" t="s">
        <v>264</v>
      </c>
      <c r="B35" s="18" t="s">
        <v>265</v>
      </c>
      <c r="C35" s="19">
        <v>9781776419425</v>
      </c>
      <c r="D35" s="33">
        <v>9781776419418</v>
      </c>
      <c r="E35" s="33">
        <v>9781776419432</v>
      </c>
      <c r="F35" s="34" t="s">
        <v>266</v>
      </c>
      <c r="G35" s="34" t="s">
        <v>267</v>
      </c>
      <c r="H35" s="34" t="s">
        <v>268</v>
      </c>
      <c r="I35" s="36" t="s">
        <v>28</v>
      </c>
      <c r="J35" s="24"/>
      <c r="K35" s="24">
        <v>150</v>
      </c>
      <c r="L35" s="24">
        <f t="shared" si="1"/>
        <v>130.43478260869566</v>
      </c>
      <c r="M35" s="22" t="s">
        <v>269</v>
      </c>
      <c r="N35" s="58">
        <v>0.1</v>
      </c>
      <c r="O35" s="23">
        <v>1</v>
      </c>
      <c r="P35" s="60">
        <v>30.65</v>
      </c>
      <c r="Q35" s="23">
        <v>58</v>
      </c>
      <c r="R35" s="36">
        <v>1</v>
      </c>
      <c r="S35" s="18" t="s">
        <v>30</v>
      </c>
      <c r="T35" s="18" t="s">
        <v>165</v>
      </c>
      <c r="U35" s="18" t="s">
        <v>270</v>
      </c>
      <c r="V35" s="18" t="s">
        <v>271</v>
      </c>
      <c r="W35" s="18" t="s">
        <v>272</v>
      </c>
      <c r="X35" s="27" t="s">
        <v>273</v>
      </c>
    </row>
    <row r="36" spans="1:24" ht="17.25" customHeight="1" x14ac:dyDescent="0.35">
      <c r="A36" s="27" t="s">
        <v>274</v>
      </c>
      <c r="B36" s="18" t="s">
        <v>275</v>
      </c>
      <c r="C36" s="19" t="s">
        <v>143</v>
      </c>
      <c r="D36" s="33">
        <v>9780906785577</v>
      </c>
      <c r="E36" s="33"/>
      <c r="F36" s="34" t="s">
        <v>143</v>
      </c>
      <c r="G36" s="34" t="s">
        <v>276</v>
      </c>
      <c r="H36" s="34"/>
      <c r="I36" s="43" t="s">
        <v>143</v>
      </c>
      <c r="J36" s="24"/>
      <c r="K36" s="24">
        <v>375</v>
      </c>
      <c r="L36" s="24">
        <f t="shared" si="1"/>
        <v>326.08695652173918</v>
      </c>
      <c r="M36" s="22" t="s">
        <v>277</v>
      </c>
      <c r="N36" s="58">
        <v>0.51</v>
      </c>
      <c r="O36" s="23">
        <v>8</v>
      </c>
      <c r="P36" s="60">
        <v>140.08000000000001</v>
      </c>
      <c r="Q36" s="23">
        <v>406</v>
      </c>
      <c r="R36" s="36">
        <v>1</v>
      </c>
      <c r="S36" s="18" t="s">
        <v>30</v>
      </c>
      <c r="T36" s="18" t="s">
        <v>30</v>
      </c>
      <c r="U36" s="18" t="s">
        <v>278</v>
      </c>
      <c r="V36" s="18" t="s">
        <v>279</v>
      </c>
      <c r="W36" s="18" t="s">
        <v>33</v>
      </c>
      <c r="X36" s="27"/>
    </row>
    <row r="37" spans="1:24" ht="17.25" customHeight="1" x14ac:dyDescent="0.35">
      <c r="A37" s="27" t="s">
        <v>280</v>
      </c>
      <c r="B37" s="18" t="s">
        <v>281</v>
      </c>
      <c r="C37" s="19">
        <v>9781997468677</v>
      </c>
      <c r="D37" s="33">
        <v>9781997468660</v>
      </c>
      <c r="E37" s="33">
        <v>9781997468684</v>
      </c>
      <c r="F37" s="34" t="s">
        <v>282</v>
      </c>
      <c r="G37" s="34"/>
      <c r="H37" s="34"/>
      <c r="I37" s="43" t="s">
        <v>28</v>
      </c>
      <c r="J37" s="24"/>
      <c r="K37" s="24">
        <v>625</v>
      </c>
      <c r="L37" s="24">
        <f t="shared" si="1"/>
        <v>543.47826086956525</v>
      </c>
      <c r="M37" s="22" t="s">
        <v>283</v>
      </c>
      <c r="N37" s="58"/>
      <c r="O37" s="64"/>
      <c r="P37" s="60"/>
      <c r="Q37" s="23">
        <v>598</v>
      </c>
      <c r="R37" s="36">
        <v>1</v>
      </c>
      <c r="S37" s="18" t="s">
        <v>30</v>
      </c>
      <c r="T37" s="18" t="s">
        <v>30</v>
      </c>
      <c r="U37" s="26" t="s">
        <v>284</v>
      </c>
      <c r="V37" s="18" t="s">
        <v>285</v>
      </c>
      <c r="W37" s="18" t="s">
        <v>33</v>
      </c>
      <c r="X37" s="27"/>
    </row>
    <row r="38" spans="1:24" ht="19.5" customHeight="1" x14ac:dyDescent="0.35">
      <c r="A38" s="27" t="s">
        <v>286</v>
      </c>
      <c r="B38" s="18" t="s">
        <v>287</v>
      </c>
      <c r="C38" s="19">
        <v>9781920382971</v>
      </c>
      <c r="D38" s="33">
        <v>9781920382964</v>
      </c>
      <c r="E38" s="33"/>
      <c r="F38" s="34" t="s">
        <v>288</v>
      </c>
      <c r="G38" s="34" t="s">
        <v>289</v>
      </c>
      <c r="H38" s="34" t="s">
        <v>290</v>
      </c>
      <c r="I38" s="24" t="s">
        <v>28</v>
      </c>
      <c r="J38" s="24"/>
      <c r="K38" s="24">
        <v>375</v>
      </c>
      <c r="L38" s="24">
        <f t="shared" si="1"/>
        <v>326.08695652173918</v>
      </c>
      <c r="M38" s="22" t="s">
        <v>291</v>
      </c>
      <c r="N38" s="58"/>
      <c r="O38" s="23"/>
      <c r="P38" s="60">
        <v>191.51</v>
      </c>
      <c r="Q38" s="23">
        <v>285</v>
      </c>
      <c r="R38" s="36">
        <v>1</v>
      </c>
      <c r="S38" s="18" t="s">
        <v>114</v>
      </c>
      <c r="T38" s="18" t="s">
        <v>115</v>
      </c>
      <c r="U38" s="18" t="s">
        <v>292</v>
      </c>
      <c r="V38" s="18" t="s">
        <v>293</v>
      </c>
      <c r="W38" s="18" t="s">
        <v>33</v>
      </c>
      <c r="X38" s="27" t="s">
        <v>294</v>
      </c>
    </row>
    <row r="39" spans="1:24" ht="19.5" customHeight="1" x14ac:dyDescent="0.35">
      <c r="A39" s="27" t="s">
        <v>295</v>
      </c>
      <c r="B39" s="18" t="s">
        <v>296</v>
      </c>
      <c r="C39" s="19">
        <v>9781928424390</v>
      </c>
      <c r="D39" s="33">
        <v>9781928424383</v>
      </c>
      <c r="E39" s="33"/>
      <c r="F39" s="34" t="s">
        <v>297</v>
      </c>
      <c r="G39" s="34" t="s">
        <v>298</v>
      </c>
      <c r="H39" s="34" t="s">
        <v>299</v>
      </c>
      <c r="I39" s="24" t="s">
        <v>28</v>
      </c>
      <c r="J39" s="24"/>
      <c r="K39" s="24">
        <v>385</v>
      </c>
      <c r="L39" s="24">
        <f t="shared" si="1"/>
        <v>334.78260869565219</v>
      </c>
      <c r="M39" s="22" t="s">
        <v>300</v>
      </c>
      <c r="N39" s="58">
        <v>316</v>
      </c>
      <c r="O39" s="23"/>
      <c r="P39" s="60"/>
      <c r="Q39" s="23">
        <v>171</v>
      </c>
      <c r="R39" s="36">
        <v>1</v>
      </c>
      <c r="S39" s="18" t="s">
        <v>114</v>
      </c>
      <c r="T39" s="18" t="s">
        <v>115</v>
      </c>
      <c r="U39" s="18" t="s">
        <v>301</v>
      </c>
      <c r="V39" s="18" t="s">
        <v>302</v>
      </c>
      <c r="W39" s="18" t="s">
        <v>33</v>
      </c>
      <c r="X39" s="27" t="s">
        <v>303</v>
      </c>
    </row>
    <row r="40" spans="1:24" ht="18.75" customHeight="1" x14ac:dyDescent="0.35">
      <c r="A40" s="27" t="s">
        <v>304</v>
      </c>
      <c r="B40" s="18" t="s">
        <v>305</v>
      </c>
      <c r="C40" s="19" t="s">
        <v>306</v>
      </c>
      <c r="D40" s="33">
        <v>9789988313814</v>
      </c>
      <c r="E40" s="33"/>
      <c r="F40" s="34" t="s">
        <v>307</v>
      </c>
      <c r="G40" s="34" t="s">
        <v>308</v>
      </c>
      <c r="H40" s="35"/>
      <c r="I40" s="24">
        <v>600</v>
      </c>
      <c r="J40" s="24">
        <f>SUM(I40/1.15)</f>
        <v>521.73913043478262</v>
      </c>
      <c r="K40" s="24">
        <v>800</v>
      </c>
      <c r="L40" s="24">
        <f t="shared" si="1"/>
        <v>695.6521739130435</v>
      </c>
      <c r="M40" s="22" t="s">
        <v>309</v>
      </c>
      <c r="N40" s="58"/>
      <c r="O40" s="64"/>
      <c r="P40" s="60"/>
      <c r="Q40" s="23">
        <v>1040</v>
      </c>
      <c r="R40" s="36">
        <v>3</v>
      </c>
      <c r="S40" s="18" t="s">
        <v>310</v>
      </c>
      <c r="T40" s="18" t="s">
        <v>310</v>
      </c>
      <c r="U40" s="18" t="s">
        <v>311</v>
      </c>
      <c r="V40" s="18" t="s">
        <v>312</v>
      </c>
      <c r="W40" s="18" t="s">
        <v>33</v>
      </c>
      <c r="X40" s="27"/>
    </row>
    <row r="41" spans="1:24" ht="18.75" customHeight="1" x14ac:dyDescent="0.35">
      <c r="A41" s="27" t="s">
        <v>313</v>
      </c>
      <c r="B41" s="18" t="s">
        <v>314</v>
      </c>
      <c r="C41" s="19">
        <v>9781928424413</v>
      </c>
      <c r="D41" s="33">
        <v>9781928424406</v>
      </c>
      <c r="E41" s="33"/>
      <c r="F41" s="34" t="s">
        <v>315</v>
      </c>
      <c r="G41" s="34" t="s">
        <v>316</v>
      </c>
      <c r="H41" s="34" t="s">
        <v>317</v>
      </c>
      <c r="I41" s="25" t="s">
        <v>28</v>
      </c>
      <c r="J41" s="24"/>
      <c r="K41" s="24">
        <v>175</v>
      </c>
      <c r="L41" s="24">
        <f t="shared" si="1"/>
        <v>152.17391304347828</v>
      </c>
      <c r="M41" s="22" t="s">
        <v>318</v>
      </c>
      <c r="N41" s="58">
        <v>90</v>
      </c>
      <c r="O41" s="23"/>
      <c r="P41" s="60">
        <v>43.48</v>
      </c>
      <c r="Q41" s="23">
        <v>81</v>
      </c>
      <c r="R41" s="36">
        <v>1</v>
      </c>
      <c r="S41" s="18" t="s">
        <v>114</v>
      </c>
      <c r="T41" s="18" t="s">
        <v>115</v>
      </c>
      <c r="U41" s="18" t="s">
        <v>319</v>
      </c>
      <c r="V41" s="18" t="s">
        <v>320</v>
      </c>
      <c r="W41" s="18" t="s">
        <v>33</v>
      </c>
      <c r="X41" s="27" t="s">
        <v>321</v>
      </c>
    </row>
    <row r="42" spans="1:24" ht="18.75" customHeight="1" x14ac:dyDescent="0.35">
      <c r="A42" s="27" t="s">
        <v>322</v>
      </c>
      <c r="B42" s="18" t="s">
        <v>323</v>
      </c>
      <c r="C42" s="19">
        <v>9781920382483</v>
      </c>
      <c r="D42" s="33">
        <v>9781920382476</v>
      </c>
      <c r="E42" s="33"/>
      <c r="F42" s="34" t="s">
        <v>324</v>
      </c>
      <c r="G42" s="34" t="s">
        <v>325</v>
      </c>
      <c r="H42" s="34" t="s">
        <v>326</v>
      </c>
      <c r="I42" s="24" t="s">
        <v>28</v>
      </c>
      <c r="J42" s="24"/>
      <c r="K42" s="24">
        <v>275</v>
      </c>
      <c r="L42" s="24">
        <f t="shared" si="1"/>
        <v>239.13043478260872</v>
      </c>
      <c r="M42" s="22" t="s">
        <v>327</v>
      </c>
      <c r="N42" s="58"/>
      <c r="O42" s="23"/>
      <c r="P42" s="60"/>
      <c r="Q42" s="23">
        <v>124</v>
      </c>
      <c r="R42" s="36">
        <v>1</v>
      </c>
      <c r="S42" s="18" t="s">
        <v>114</v>
      </c>
      <c r="T42" s="18" t="s">
        <v>328</v>
      </c>
      <c r="U42" s="18" t="s">
        <v>329</v>
      </c>
      <c r="V42" s="18" t="s">
        <v>330</v>
      </c>
      <c r="W42" s="18" t="s">
        <v>33</v>
      </c>
      <c r="X42" s="27" t="s">
        <v>331</v>
      </c>
    </row>
    <row r="43" spans="1:24" ht="18.75" customHeight="1" x14ac:dyDescent="0.35">
      <c r="A43" s="53" t="s">
        <v>332</v>
      </c>
      <c r="B43" s="18" t="s">
        <v>333</v>
      </c>
      <c r="C43" s="19">
        <v>9780639889962</v>
      </c>
      <c r="D43" s="33">
        <v>9780639889955</v>
      </c>
      <c r="E43" s="33">
        <v>9780639889979</v>
      </c>
      <c r="F43" s="34" t="s">
        <v>334</v>
      </c>
      <c r="G43" s="34" t="s">
        <v>335</v>
      </c>
      <c r="H43" s="34"/>
      <c r="I43" s="24" t="s">
        <v>28</v>
      </c>
      <c r="J43" s="24"/>
      <c r="K43" s="24">
        <v>225</v>
      </c>
      <c r="L43" s="24">
        <f t="shared" si="1"/>
        <v>195.6521739130435</v>
      </c>
      <c r="M43" s="22" t="s">
        <v>336</v>
      </c>
      <c r="N43" s="58">
        <v>0.28000000000000003</v>
      </c>
      <c r="O43" s="23">
        <v>19</v>
      </c>
      <c r="P43" s="60">
        <v>71.680000000000007</v>
      </c>
      <c r="Q43" s="23">
        <v>180</v>
      </c>
      <c r="R43" s="36">
        <v>1</v>
      </c>
      <c r="S43" s="18" t="s">
        <v>30</v>
      </c>
      <c r="T43" s="18" t="s">
        <v>30</v>
      </c>
      <c r="U43" s="26" t="s">
        <v>337</v>
      </c>
      <c r="V43" s="18" t="s">
        <v>338</v>
      </c>
      <c r="W43" s="18" t="s">
        <v>33</v>
      </c>
      <c r="X43" s="27"/>
    </row>
    <row r="44" spans="1:24" ht="18.75" customHeight="1" x14ac:dyDescent="0.35">
      <c r="A44" s="27" t="s">
        <v>339</v>
      </c>
      <c r="B44" s="18" t="s">
        <v>340</v>
      </c>
      <c r="C44" s="19">
        <v>9781928424253</v>
      </c>
      <c r="D44" s="33">
        <v>9781928424246</v>
      </c>
      <c r="E44" s="33"/>
      <c r="F44" s="34" t="s">
        <v>341</v>
      </c>
      <c r="G44" s="34" t="s">
        <v>342</v>
      </c>
      <c r="H44" s="34" t="s">
        <v>343</v>
      </c>
      <c r="I44" s="24" t="s">
        <v>28</v>
      </c>
      <c r="J44" s="24"/>
      <c r="K44" s="24">
        <v>350</v>
      </c>
      <c r="L44" s="24">
        <f t="shared" si="1"/>
        <v>304.34782608695656</v>
      </c>
      <c r="M44" s="22" t="s">
        <v>344</v>
      </c>
      <c r="N44" s="58">
        <v>0.38</v>
      </c>
      <c r="O44" s="23">
        <v>1</v>
      </c>
      <c r="P44" s="60">
        <v>152.63</v>
      </c>
      <c r="Q44" s="23">
        <v>215</v>
      </c>
      <c r="R44" s="36">
        <v>1</v>
      </c>
      <c r="S44" s="18" t="s">
        <v>114</v>
      </c>
      <c r="T44" s="18" t="s">
        <v>328</v>
      </c>
      <c r="U44" s="18" t="s">
        <v>345</v>
      </c>
      <c r="V44" s="18" t="s">
        <v>346</v>
      </c>
      <c r="W44" s="18" t="s">
        <v>33</v>
      </c>
      <c r="X44" s="27" t="s">
        <v>347</v>
      </c>
    </row>
    <row r="45" spans="1:24" ht="18.75" customHeight="1" x14ac:dyDescent="0.35">
      <c r="A45" s="27" t="s">
        <v>348</v>
      </c>
      <c r="B45" s="18" t="s">
        <v>349</v>
      </c>
      <c r="C45" s="19">
        <v>9781920382520</v>
      </c>
      <c r="D45" s="33">
        <v>9781920382513</v>
      </c>
      <c r="E45" s="33"/>
      <c r="F45" s="34" t="s">
        <v>350</v>
      </c>
      <c r="G45" s="34" t="s">
        <v>351</v>
      </c>
      <c r="H45" s="34" t="s">
        <v>352</v>
      </c>
      <c r="I45" s="24" t="s">
        <v>28</v>
      </c>
      <c r="J45" s="24"/>
      <c r="K45" s="24">
        <v>275</v>
      </c>
      <c r="L45" s="24">
        <f t="shared" si="1"/>
        <v>239.13043478260872</v>
      </c>
      <c r="M45" s="22" t="s">
        <v>353</v>
      </c>
      <c r="N45" s="58"/>
      <c r="O45" s="23"/>
      <c r="P45" s="60"/>
      <c r="Q45" s="23">
        <v>109</v>
      </c>
      <c r="R45" s="36">
        <v>1</v>
      </c>
      <c r="S45" s="18" t="s">
        <v>114</v>
      </c>
      <c r="T45" s="18" t="s">
        <v>328</v>
      </c>
      <c r="U45" s="18" t="s">
        <v>354</v>
      </c>
      <c r="V45" s="18" t="s">
        <v>355</v>
      </c>
      <c r="W45" s="18" t="s">
        <v>356</v>
      </c>
      <c r="X45" s="27" t="s">
        <v>357</v>
      </c>
    </row>
    <row r="46" spans="1:24" ht="18.75" customHeight="1" x14ac:dyDescent="0.35">
      <c r="A46" s="27" t="s">
        <v>358</v>
      </c>
      <c r="B46" s="18" t="s">
        <v>359</v>
      </c>
      <c r="C46" s="19">
        <v>9781928424277</v>
      </c>
      <c r="D46" s="33">
        <v>9781928424260</v>
      </c>
      <c r="E46" s="33"/>
      <c r="F46" s="34" t="s">
        <v>360</v>
      </c>
      <c r="G46" s="34" t="s">
        <v>361</v>
      </c>
      <c r="H46" s="34" t="s">
        <v>362</v>
      </c>
      <c r="I46" s="24" t="s">
        <v>28</v>
      </c>
      <c r="J46" s="24"/>
      <c r="K46" s="24">
        <v>375</v>
      </c>
      <c r="L46" s="24">
        <f t="shared" si="1"/>
        <v>326.08695652173918</v>
      </c>
      <c r="M46" s="22" t="s">
        <v>363</v>
      </c>
      <c r="N46" s="58">
        <v>0.53</v>
      </c>
      <c r="O46" s="23">
        <v>1</v>
      </c>
      <c r="P46" s="60">
        <v>213.98</v>
      </c>
      <c r="Q46" s="23">
        <v>291</v>
      </c>
      <c r="R46" s="36">
        <v>1</v>
      </c>
      <c r="S46" s="18" t="s">
        <v>114</v>
      </c>
      <c r="T46" s="18" t="s">
        <v>115</v>
      </c>
      <c r="U46" s="18" t="s">
        <v>364</v>
      </c>
      <c r="V46" s="18" t="s">
        <v>365</v>
      </c>
      <c r="W46" s="18" t="s">
        <v>33</v>
      </c>
      <c r="X46" s="27" t="s">
        <v>366</v>
      </c>
    </row>
    <row r="47" spans="1:24" ht="18.75" customHeight="1" x14ac:dyDescent="0.35">
      <c r="A47" s="27" t="s">
        <v>367</v>
      </c>
      <c r="B47" s="18" t="s">
        <v>368</v>
      </c>
      <c r="C47" s="19">
        <v>9781997468165</v>
      </c>
      <c r="D47" s="33">
        <v>9781997468172</v>
      </c>
      <c r="E47" s="33"/>
      <c r="F47" s="34" t="s">
        <v>369</v>
      </c>
      <c r="G47" s="34" t="s">
        <v>370</v>
      </c>
      <c r="H47" s="34"/>
      <c r="I47" s="24" t="s">
        <v>28</v>
      </c>
      <c r="J47" s="24"/>
      <c r="K47" s="24">
        <v>275</v>
      </c>
      <c r="L47" s="24">
        <f t="shared" si="1"/>
        <v>239.13043478260872</v>
      </c>
      <c r="M47" s="22" t="s">
        <v>371</v>
      </c>
      <c r="N47" s="58">
        <v>0.21</v>
      </c>
      <c r="O47" s="23">
        <v>11</v>
      </c>
      <c r="P47" s="60"/>
      <c r="Q47" s="23">
        <v>81</v>
      </c>
      <c r="R47" s="36">
        <v>1</v>
      </c>
      <c r="S47" s="18" t="s">
        <v>30</v>
      </c>
      <c r="T47" s="18" t="s">
        <v>147</v>
      </c>
      <c r="U47" s="26" t="s">
        <v>372</v>
      </c>
      <c r="V47" s="18" t="s">
        <v>373</v>
      </c>
      <c r="W47" s="18" t="s">
        <v>33</v>
      </c>
      <c r="X47" s="27"/>
    </row>
    <row r="48" spans="1:24" ht="18.75" customHeight="1" x14ac:dyDescent="0.35">
      <c r="A48" s="27" t="s">
        <v>374</v>
      </c>
      <c r="B48" s="18" t="s">
        <v>375</v>
      </c>
      <c r="C48" s="19">
        <v>9781776489190</v>
      </c>
      <c r="D48" s="33">
        <v>9781776489183</v>
      </c>
      <c r="E48" s="33">
        <v>9781776489206</v>
      </c>
      <c r="F48" s="34" t="s">
        <v>376</v>
      </c>
      <c r="G48" s="34" t="s">
        <v>377</v>
      </c>
      <c r="H48" s="34" t="s">
        <v>378</v>
      </c>
      <c r="I48" s="24" t="s">
        <v>28</v>
      </c>
      <c r="J48" s="24"/>
      <c r="K48" s="24">
        <v>250</v>
      </c>
      <c r="L48" s="24">
        <f t="shared" si="1"/>
        <v>217.39130434782609</v>
      </c>
      <c r="M48" s="22" t="s">
        <v>76</v>
      </c>
      <c r="N48" s="58">
        <v>0.13</v>
      </c>
      <c r="O48" s="23" t="s">
        <v>379</v>
      </c>
      <c r="P48" s="60">
        <v>29.26</v>
      </c>
      <c r="Q48" s="23">
        <v>84</v>
      </c>
      <c r="R48" s="36">
        <v>1</v>
      </c>
      <c r="S48" s="18" t="s">
        <v>30</v>
      </c>
      <c r="T48" s="18" t="s">
        <v>30</v>
      </c>
      <c r="U48" s="18" t="s">
        <v>380</v>
      </c>
      <c r="V48" s="18" t="s">
        <v>381</v>
      </c>
      <c r="W48" s="18" t="s">
        <v>33</v>
      </c>
      <c r="X48" s="27"/>
    </row>
    <row r="49" spans="1:24" ht="18.75" customHeight="1" x14ac:dyDescent="0.35">
      <c r="A49" s="27" t="s">
        <v>382</v>
      </c>
      <c r="B49" s="18" t="s">
        <v>383</v>
      </c>
      <c r="C49" s="19">
        <v>9781997468356</v>
      </c>
      <c r="D49" s="33">
        <v>9781997468349</v>
      </c>
      <c r="E49" s="33">
        <v>9781997468363</v>
      </c>
      <c r="F49" s="34" t="s">
        <v>384</v>
      </c>
      <c r="G49" s="34" t="s">
        <v>385</v>
      </c>
      <c r="H49" s="35"/>
      <c r="I49" s="24" t="s">
        <v>28</v>
      </c>
      <c r="J49" s="24"/>
      <c r="K49" s="24">
        <v>275</v>
      </c>
      <c r="L49" s="24">
        <f t="shared" si="1"/>
        <v>239.13043478260872</v>
      </c>
      <c r="M49" s="22" t="s">
        <v>386</v>
      </c>
      <c r="N49" s="58">
        <v>0.38</v>
      </c>
      <c r="O49" s="23"/>
      <c r="P49" s="60">
        <v>84.27</v>
      </c>
      <c r="Q49" s="23">
        <v>256</v>
      </c>
      <c r="R49" s="36">
        <v>1</v>
      </c>
      <c r="S49" s="18" t="s">
        <v>30</v>
      </c>
      <c r="T49" s="18" t="s">
        <v>30</v>
      </c>
      <c r="U49" s="26" t="s">
        <v>387</v>
      </c>
      <c r="V49" s="18" t="s">
        <v>388</v>
      </c>
      <c r="W49" s="18" t="s">
        <v>33</v>
      </c>
      <c r="X49" s="27"/>
    </row>
    <row r="50" spans="1:24" ht="18.75" customHeight="1" x14ac:dyDescent="0.35">
      <c r="A50" s="27" t="s">
        <v>389</v>
      </c>
      <c r="B50" s="18" t="s">
        <v>390</v>
      </c>
      <c r="C50" s="19">
        <v>9781776434190</v>
      </c>
      <c r="D50" s="33">
        <v>9781776434183</v>
      </c>
      <c r="E50" s="33">
        <v>9781776436002</v>
      </c>
      <c r="F50" s="34" t="s">
        <v>391</v>
      </c>
      <c r="G50" s="34" t="s">
        <v>392</v>
      </c>
      <c r="H50" s="34" t="s">
        <v>393</v>
      </c>
      <c r="I50" s="24" t="s">
        <v>28</v>
      </c>
      <c r="J50" s="24"/>
      <c r="K50" s="24">
        <v>275</v>
      </c>
      <c r="L50" s="24">
        <f t="shared" si="1"/>
        <v>239.13043478260872</v>
      </c>
      <c r="M50" s="22" t="s">
        <v>394</v>
      </c>
      <c r="N50" s="58">
        <v>0.33</v>
      </c>
      <c r="O50" s="23">
        <v>2</v>
      </c>
      <c r="P50" s="60">
        <v>109.11</v>
      </c>
      <c r="Q50" s="23">
        <v>194</v>
      </c>
      <c r="R50" s="36">
        <v>1</v>
      </c>
      <c r="S50" s="18" t="s">
        <v>30</v>
      </c>
      <c r="T50" s="18" t="s">
        <v>30</v>
      </c>
      <c r="U50" s="18" t="s">
        <v>395</v>
      </c>
      <c r="V50" s="18" t="s">
        <v>396</v>
      </c>
      <c r="W50" s="18" t="s">
        <v>33</v>
      </c>
      <c r="X50" s="27"/>
    </row>
    <row r="51" spans="1:24" ht="18.75" customHeight="1" x14ac:dyDescent="0.35">
      <c r="A51" s="53" t="s">
        <v>397</v>
      </c>
      <c r="B51" s="18" t="s">
        <v>398</v>
      </c>
      <c r="C51" s="19">
        <v>9781997468554</v>
      </c>
      <c r="D51" s="33">
        <v>9781997468547</v>
      </c>
      <c r="E51" s="33">
        <v>9781997468561</v>
      </c>
      <c r="F51" s="34" t="s">
        <v>399</v>
      </c>
      <c r="G51" s="34" t="s">
        <v>400</v>
      </c>
      <c r="H51" s="34"/>
      <c r="I51" s="24" t="s">
        <v>28</v>
      </c>
      <c r="J51" s="24"/>
      <c r="K51" s="24">
        <v>575</v>
      </c>
      <c r="L51" s="24">
        <f t="shared" si="1"/>
        <v>500.00000000000006</v>
      </c>
      <c r="M51" s="22" t="s">
        <v>29</v>
      </c>
      <c r="N51" s="58">
        <v>0.8</v>
      </c>
      <c r="O51" s="23">
        <v>4</v>
      </c>
      <c r="P51" s="60">
        <v>108.08</v>
      </c>
      <c r="Q51" s="23">
        <v>566</v>
      </c>
      <c r="R51" s="36">
        <v>1</v>
      </c>
      <c r="S51" s="18" t="s">
        <v>30</v>
      </c>
      <c r="T51" s="18" t="s">
        <v>30</v>
      </c>
      <c r="U51" s="18"/>
      <c r="V51" s="18"/>
      <c r="W51" s="18"/>
      <c r="X51" s="27"/>
    </row>
    <row r="52" spans="1:24" ht="18.75" customHeight="1" x14ac:dyDescent="0.35">
      <c r="A52" s="27" t="s">
        <v>401</v>
      </c>
      <c r="B52" s="18" t="s">
        <v>402</v>
      </c>
      <c r="C52" s="19">
        <v>9781776489312</v>
      </c>
      <c r="D52" s="33">
        <v>9781776489305</v>
      </c>
      <c r="E52" s="33">
        <v>9781776489329</v>
      </c>
      <c r="F52" s="34" t="s">
        <v>403</v>
      </c>
      <c r="G52" s="34" t="s">
        <v>404</v>
      </c>
      <c r="H52" s="35"/>
      <c r="I52" s="24" t="s">
        <v>28</v>
      </c>
      <c r="J52" s="24"/>
      <c r="K52" s="24">
        <v>375</v>
      </c>
      <c r="L52" s="24">
        <f t="shared" si="1"/>
        <v>326.08695652173918</v>
      </c>
      <c r="M52" s="22" t="s">
        <v>405</v>
      </c>
      <c r="N52" s="58">
        <v>0.54</v>
      </c>
      <c r="O52" s="23">
        <v>9</v>
      </c>
      <c r="P52" s="60">
        <v>143.97999999999999</v>
      </c>
      <c r="Q52" s="23">
        <v>370</v>
      </c>
      <c r="R52" s="36">
        <v>1</v>
      </c>
      <c r="S52" s="18" t="s">
        <v>30</v>
      </c>
      <c r="T52" s="18" t="s">
        <v>30</v>
      </c>
      <c r="U52" s="18" t="s">
        <v>406</v>
      </c>
      <c r="V52" s="18" t="s">
        <v>407</v>
      </c>
      <c r="W52" s="18"/>
      <c r="X52" s="27"/>
    </row>
    <row r="53" spans="1:24" ht="18.75" customHeight="1" x14ac:dyDescent="0.35">
      <c r="A53" s="27" t="s">
        <v>408</v>
      </c>
      <c r="B53" s="18" t="s">
        <v>409</v>
      </c>
      <c r="C53" s="19">
        <v>9780906785508</v>
      </c>
      <c r="D53" s="33">
        <v>9780906785492</v>
      </c>
      <c r="E53" s="33">
        <v>9780906785515</v>
      </c>
      <c r="F53" s="34" t="s">
        <v>410</v>
      </c>
      <c r="G53" s="34" t="s">
        <v>411</v>
      </c>
      <c r="H53" s="35"/>
      <c r="I53" s="24" t="s">
        <v>28</v>
      </c>
      <c r="J53" s="24"/>
      <c r="K53" s="24">
        <v>325</v>
      </c>
      <c r="L53" s="24">
        <f t="shared" si="1"/>
        <v>282.60869565217394</v>
      </c>
      <c r="M53" s="22" t="s">
        <v>412</v>
      </c>
      <c r="N53" s="58">
        <v>0.39</v>
      </c>
      <c r="O53" s="23">
        <v>85</v>
      </c>
      <c r="P53" s="60">
        <v>84.84</v>
      </c>
      <c r="Q53" s="23">
        <v>268</v>
      </c>
      <c r="R53" s="36">
        <v>1</v>
      </c>
      <c r="S53" s="18" t="s">
        <v>30</v>
      </c>
      <c r="T53" s="18" t="s">
        <v>30</v>
      </c>
      <c r="U53" s="18" t="s">
        <v>413</v>
      </c>
      <c r="V53" s="18" t="s">
        <v>414</v>
      </c>
      <c r="W53" s="18" t="s">
        <v>33</v>
      </c>
      <c r="X53" s="27"/>
    </row>
    <row r="54" spans="1:24" ht="18.75" customHeight="1" x14ac:dyDescent="0.35">
      <c r="A54" s="27" t="s">
        <v>415</v>
      </c>
      <c r="B54" s="18" t="s">
        <v>368</v>
      </c>
      <c r="C54" s="19">
        <v>9780639710587</v>
      </c>
      <c r="D54" s="33">
        <v>9780639895963</v>
      </c>
      <c r="E54" s="33" t="s">
        <v>143</v>
      </c>
      <c r="F54" s="34" t="s">
        <v>416</v>
      </c>
      <c r="G54" s="34" t="s">
        <v>417</v>
      </c>
      <c r="H54" s="35"/>
      <c r="I54" s="24" t="s">
        <v>28</v>
      </c>
      <c r="J54" s="24"/>
      <c r="K54" s="24">
        <v>375</v>
      </c>
      <c r="L54" s="24">
        <f t="shared" si="1"/>
        <v>326.08695652173918</v>
      </c>
      <c r="M54" s="22" t="s">
        <v>45</v>
      </c>
      <c r="N54" s="58">
        <v>0.38</v>
      </c>
      <c r="O54" s="23">
        <v>10</v>
      </c>
      <c r="P54" s="60">
        <v>98.22</v>
      </c>
      <c r="Q54" s="23">
        <v>100</v>
      </c>
      <c r="R54" s="36">
        <v>1</v>
      </c>
      <c r="S54" s="18" t="s">
        <v>30</v>
      </c>
      <c r="T54" s="18" t="s">
        <v>147</v>
      </c>
      <c r="U54" s="18" t="s">
        <v>418</v>
      </c>
      <c r="V54" s="18" t="s">
        <v>419</v>
      </c>
      <c r="W54" s="18" t="s">
        <v>33</v>
      </c>
      <c r="X54" s="27"/>
    </row>
    <row r="55" spans="1:24" ht="18.75" customHeight="1" x14ac:dyDescent="0.35">
      <c r="A55" s="27" t="s">
        <v>420</v>
      </c>
      <c r="B55" s="18" t="s">
        <v>421</v>
      </c>
      <c r="C55" s="19">
        <v>9781920383237</v>
      </c>
      <c r="D55" s="33">
        <v>9781920383138</v>
      </c>
      <c r="E55" s="33"/>
      <c r="F55" s="34" t="s">
        <v>422</v>
      </c>
      <c r="G55" s="34" t="s">
        <v>423</v>
      </c>
      <c r="H55" s="34" t="s">
        <v>424</v>
      </c>
      <c r="I55" s="24" t="s">
        <v>28</v>
      </c>
      <c r="J55" s="24"/>
      <c r="K55" s="24">
        <v>275</v>
      </c>
      <c r="L55" s="24">
        <f t="shared" si="1"/>
        <v>239.13043478260872</v>
      </c>
      <c r="M55" s="22" t="s">
        <v>425</v>
      </c>
      <c r="N55" s="58">
        <v>0.27</v>
      </c>
      <c r="O55" s="23">
        <v>3</v>
      </c>
      <c r="P55" s="60">
        <v>113.76</v>
      </c>
      <c r="Q55" s="23">
        <v>146</v>
      </c>
      <c r="R55" s="36">
        <v>1</v>
      </c>
      <c r="S55" s="18" t="s">
        <v>114</v>
      </c>
      <c r="T55" s="18" t="s">
        <v>115</v>
      </c>
      <c r="U55" s="18" t="s">
        <v>426</v>
      </c>
      <c r="V55" s="18" t="s">
        <v>427</v>
      </c>
      <c r="W55" s="18" t="s">
        <v>33</v>
      </c>
      <c r="X55" s="27" t="s">
        <v>428</v>
      </c>
    </row>
    <row r="56" spans="1:24" ht="18.75" customHeight="1" x14ac:dyDescent="0.35">
      <c r="A56" s="27" t="s">
        <v>429</v>
      </c>
      <c r="B56" s="42" t="s">
        <v>430</v>
      </c>
      <c r="C56" s="19">
        <v>9781928424093</v>
      </c>
      <c r="D56" s="33">
        <v>9781928424086</v>
      </c>
      <c r="E56" s="33"/>
      <c r="F56" s="34" t="s">
        <v>431</v>
      </c>
      <c r="G56" s="21" t="s">
        <v>432</v>
      </c>
      <c r="H56" s="21" t="s">
        <v>433</v>
      </c>
      <c r="I56" s="24" t="s">
        <v>28</v>
      </c>
      <c r="J56" s="24"/>
      <c r="K56" s="24">
        <v>350</v>
      </c>
      <c r="L56" s="24">
        <f t="shared" si="1"/>
        <v>304.34782608695656</v>
      </c>
      <c r="M56" s="22" t="s">
        <v>434</v>
      </c>
      <c r="N56" s="58">
        <v>0.49</v>
      </c>
      <c r="O56" s="23">
        <v>1</v>
      </c>
      <c r="P56" s="60"/>
      <c r="Q56" s="23">
        <v>262</v>
      </c>
      <c r="R56" s="36">
        <v>1</v>
      </c>
      <c r="S56" s="18" t="s">
        <v>114</v>
      </c>
      <c r="T56" s="18" t="s">
        <v>115</v>
      </c>
      <c r="U56" s="18" t="s">
        <v>435</v>
      </c>
      <c r="V56" s="18" t="s">
        <v>436</v>
      </c>
      <c r="W56" s="18" t="s">
        <v>33</v>
      </c>
      <c r="X56" s="27" t="s">
        <v>437</v>
      </c>
    </row>
    <row r="57" spans="1:24" ht="15.65" customHeight="1" x14ac:dyDescent="0.35">
      <c r="A57" s="27" t="s">
        <v>438</v>
      </c>
      <c r="B57" s="18" t="s">
        <v>439</v>
      </c>
      <c r="C57" s="19">
        <v>9781928424512</v>
      </c>
      <c r="D57" s="33">
        <v>9781928424505</v>
      </c>
      <c r="E57" s="33"/>
      <c r="F57" s="34" t="s">
        <v>440</v>
      </c>
      <c r="G57" s="34" t="s">
        <v>441</v>
      </c>
      <c r="H57" s="34" t="s">
        <v>442</v>
      </c>
      <c r="I57" s="36" t="s">
        <v>28</v>
      </c>
      <c r="J57" s="24"/>
      <c r="K57" s="24">
        <v>395</v>
      </c>
      <c r="L57" s="24">
        <f t="shared" si="1"/>
        <v>343.47826086956525</v>
      </c>
      <c r="M57" s="22" t="s">
        <v>260</v>
      </c>
      <c r="N57" s="58"/>
      <c r="O57" s="23"/>
      <c r="P57" s="60">
        <v>173.48</v>
      </c>
      <c r="Q57" s="23">
        <v>252</v>
      </c>
      <c r="R57" s="36">
        <v>1</v>
      </c>
      <c r="S57" s="18" t="s">
        <v>114</v>
      </c>
      <c r="T57" s="18" t="s">
        <v>115</v>
      </c>
      <c r="U57" s="18" t="s">
        <v>443</v>
      </c>
      <c r="V57" s="18" t="s">
        <v>444</v>
      </c>
      <c r="W57" s="18" t="s">
        <v>33</v>
      </c>
      <c r="X57" s="27" t="s">
        <v>445</v>
      </c>
    </row>
    <row r="58" spans="1:24" ht="15.65" customHeight="1" x14ac:dyDescent="0.35">
      <c r="A58" s="27" t="s">
        <v>446</v>
      </c>
      <c r="B58" s="18" t="s">
        <v>447</v>
      </c>
      <c r="C58" s="19">
        <v>9781776482856</v>
      </c>
      <c r="D58" s="33">
        <v>9781776482849</v>
      </c>
      <c r="E58" s="33"/>
      <c r="F58" s="34" t="s">
        <v>448</v>
      </c>
      <c r="G58" s="34" t="s">
        <v>449</v>
      </c>
      <c r="H58" s="37" t="s">
        <v>450</v>
      </c>
      <c r="I58" s="24">
        <v>175</v>
      </c>
      <c r="J58" s="24">
        <f t="shared" ref="J58" si="2">SUM(I58/1.15)</f>
        <v>152.17391304347828</v>
      </c>
      <c r="K58" s="25">
        <v>325</v>
      </c>
      <c r="L58" s="24">
        <f t="shared" si="1"/>
        <v>282.60869565217394</v>
      </c>
      <c r="M58" s="22" t="s">
        <v>451</v>
      </c>
      <c r="N58" s="58">
        <v>0.6</v>
      </c>
      <c r="O58" s="23">
        <v>39</v>
      </c>
      <c r="P58" s="60">
        <v>107.12</v>
      </c>
      <c r="Q58" s="23">
        <v>278</v>
      </c>
      <c r="R58" s="18">
        <v>1</v>
      </c>
      <c r="S58" s="44" t="s">
        <v>30</v>
      </c>
      <c r="T58" s="18" t="s">
        <v>30</v>
      </c>
      <c r="U58" s="18" t="s">
        <v>452</v>
      </c>
      <c r="V58" s="18" t="s">
        <v>453</v>
      </c>
      <c r="W58" s="18" t="s">
        <v>118</v>
      </c>
      <c r="X58" s="27"/>
    </row>
    <row r="59" spans="1:24" ht="15.65" customHeight="1" x14ac:dyDescent="0.35">
      <c r="A59" s="27" t="s">
        <v>454</v>
      </c>
      <c r="B59" s="18" t="s">
        <v>455</v>
      </c>
      <c r="C59" s="19">
        <v>9780906785423</v>
      </c>
      <c r="D59" s="33">
        <v>9780906785416</v>
      </c>
      <c r="E59" s="33">
        <v>9780906785430</v>
      </c>
      <c r="F59" s="34" t="s">
        <v>456</v>
      </c>
      <c r="G59" s="34" t="s">
        <v>457</v>
      </c>
      <c r="H59" s="41"/>
      <c r="I59" s="24" t="s">
        <v>28</v>
      </c>
      <c r="J59" s="24"/>
      <c r="K59" s="25">
        <v>225</v>
      </c>
      <c r="L59" s="24">
        <f t="shared" si="1"/>
        <v>195.6521739130435</v>
      </c>
      <c r="M59" s="22" t="s">
        <v>59</v>
      </c>
      <c r="N59" s="58">
        <v>0.25</v>
      </c>
      <c r="O59" s="23">
        <v>9</v>
      </c>
      <c r="P59" s="60">
        <v>59.944200000000002</v>
      </c>
      <c r="Q59" s="23">
        <v>164</v>
      </c>
      <c r="R59" s="18">
        <v>1</v>
      </c>
      <c r="S59" s="44" t="s">
        <v>30</v>
      </c>
      <c r="T59" s="18" t="s">
        <v>30</v>
      </c>
      <c r="U59" s="18" t="s">
        <v>458</v>
      </c>
      <c r="V59" s="18" t="s">
        <v>459</v>
      </c>
      <c r="W59" s="18" t="s">
        <v>33</v>
      </c>
      <c r="X59" s="27"/>
    </row>
    <row r="60" spans="1:24" ht="18.75" customHeight="1" x14ac:dyDescent="0.35">
      <c r="A60" s="27" t="s">
        <v>1713</v>
      </c>
      <c r="B60" s="18" t="s">
        <v>178</v>
      </c>
      <c r="C60" s="19">
        <v>9781928424215</v>
      </c>
      <c r="D60" s="33">
        <v>9781928424208</v>
      </c>
      <c r="E60" s="33"/>
      <c r="F60" s="34" t="s">
        <v>460</v>
      </c>
      <c r="G60" s="34" t="s">
        <v>461</v>
      </c>
      <c r="H60" s="34" t="s">
        <v>462</v>
      </c>
      <c r="I60" s="24">
        <v>235</v>
      </c>
      <c r="J60" s="24">
        <f>SUM(I60/1.15)</f>
        <v>204.34782608695653</v>
      </c>
      <c r="K60" s="24">
        <v>395</v>
      </c>
      <c r="L60" s="24">
        <f t="shared" si="1"/>
        <v>343.47826086956525</v>
      </c>
      <c r="M60" s="22" t="s">
        <v>463</v>
      </c>
      <c r="N60" s="58" t="s">
        <v>464</v>
      </c>
      <c r="O60" s="23">
        <v>50</v>
      </c>
      <c r="P60" s="60">
        <v>78.3</v>
      </c>
      <c r="Q60" s="23">
        <v>168</v>
      </c>
      <c r="R60" s="36">
        <v>1</v>
      </c>
      <c r="S60" s="18" t="s">
        <v>114</v>
      </c>
      <c r="T60" s="18" t="s">
        <v>115</v>
      </c>
      <c r="U60" s="18" t="s">
        <v>465</v>
      </c>
      <c r="V60" s="18" t="s">
        <v>466</v>
      </c>
      <c r="W60" s="18" t="s">
        <v>33</v>
      </c>
      <c r="X60" s="27" t="s">
        <v>467</v>
      </c>
    </row>
    <row r="61" spans="1:24" ht="18.75" customHeight="1" x14ac:dyDescent="0.35">
      <c r="A61" s="27" t="s">
        <v>468</v>
      </c>
      <c r="B61" s="18" t="s">
        <v>235</v>
      </c>
      <c r="C61" s="19">
        <v>9781776402397</v>
      </c>
      <c r="D61" s="33">
        <v>9781776402380</v>
      </c>
      <c r="E61" s="33"/>
      <c r="F61" s="34" t="s">
        <v>469</v>
      </c>
      <c r="G61" s="34" t="s">
        <v>470</v>
      </c>
      <c r="H61" s="34" t="s">
        <v>471</v>
      </c>
      <c r="I61" s="24">
        <v>99</v>
      </c>
      <c r="J61" s="24">
        <f>SUM(I61/1.15)</f>
        <v>86.08695652173914</v>
      </c>
      <c r="K61" s="24">
        <v>225</v>
      </c>
      <c r="L61" s="24">
        <f t="shared" si="1"/>
        <v>195.6521739130435</v>
      </c>
      <c r="M61" s="22" t="s">
        <v>239</v>
      </c>
      <c r="N61" s="58">
        <v>0.31</v>
      </c>
      <c r="O61" s="23">
        <v>6</v>
      </c>
      <c r="P61" s="60">
        <v>50.837600000000002</v>
      </c>
      <c r="Q61" s="23">
        <v>236</v>
      </c>
      <c r="R61" s="36">
        <v>1</v>
      </c>
      <c r="S61" s="18" t="s">
        <v>30</v>
      </c>
      <c r="T61" s="18" t="s">
        <v>165</v>
      </c>
      <c r="U61" s="18" t="s">
        <v>472</v>
      </c>
      <c r="V61" s="18" t="s">
        <v>473</v>
      </c>
      <c r="W61" s="18" t="s">
        <v>33</v>
      </c>
      <c r="X61" s="27"/>
    </row>
    <row r="62" spans="1:24" ht="18.75" customHeight="1" x14ac:dyDescent="0.35">
      <c r="A62" s="27" t="s">
        <v>474</v>
      </c>
      <c r="B62" s="18" t="s">
        <v>475</v>
      </c>
      <c r="C62" s="19">
        <v>9781920382896</v>
      </c>
      <c r="D62" s="33">
        <v>9781920382889</v>
      </c>
      <c r="E62" s="33"/>
      <c r="F62" s="34" t="s">
        <v>476</v>
      </c>
      <c r="G62" s="34" t="s">
        <v>477</v>
      </c>
      <c r="H62" s="34" t="s">
        <v>478</v>
      </c>
      <c r="I62" s="24" t="s">
        <v>28</v>
      </c>
      <c r="J62" s="24"/>
      <c r="K62" s="24">
        <v>390</v>
      </c>
      <c r="L62" s="24">
        <f t="shared" si="1"/>
        <v>339.13043478260875</v>
      </c>
      <c r="M62" s="22" t="s">
        <v>479</v>
      </c>
      <c r="N62" s="58"/>
      <c r="O62" s="23"/>
      <c r="P62" s="60"/>
      <c r="Q62" s="23">
        <v>334</v>
      </c>
      <c r="R62" s="36">
        <v>1</v>
      </c>
      <c r="S62" s="18" t="s">
        <v>114</v>
      </c>
      <c r="T62" s="18" t="s">
        <v>115</v>
      </c>
      <c r="U62" s="18" t="s">
        <v>480</v>
      </c>
      <c r="V62" s="18" t="s">
        <v>481</v>
      </c>
      <c r="W62" s="18" t="s">
        <v>33</v>
      </c>
      <c r="X62" s="27" t="s">
        <v>482</v>
      </c>
    </row>
    <row r="63" spans="1:24" ht="18.75" customHeight="1" x14ac:dyDescent="0.35">
      <c r="A63" s="27" t="s">
        <v>483</v>
      </c>
      <c r="B63" s="18" t="s">
        <v>484</v>
      </c>
      <c r="C63" s="19">
        <v>9780906785287</v>
      </c>
      <c r="D63" s="33">
        <v>9780906785270</v>
      </c>
      <c r="E63" s="33">
        <v>9780906785294</v>
      </c>
      <c r="F63" s="34" t="s">
        <v>485</v>
      </c>
      <c r="G63" s="34" t="s">
        <v>486</v>
      </c>
      <c r="H63" s="35"/>
      <c r="I63" s="24" t="s">
        <v>28</v>
      </c>
      <c r="J63" s="24"/>
      <c r="K63" s="24">
        <v>375</v>
      </c>
      <c r="L63" s="24">
        <f t="shared" ref="L63:L102" si="3">SUM(K63/1.15)</f>
        <v>326.08695652173918</v>
      </c>
      <c r="M63" s="22" t="s">
        <v>59</v>
      </c>
      <c r="N63" s="58">
        <v>0.42</v>
      </c>
      <c r="O63" s="23">
        <v>20</v>
      </c>
      <c r="P63" s="60">
        <v>77.25</v>
      </c>
      <c r="Q63" s="23">
        <v>330</v>
      </c>
      <c r="R63" s="36">
        <v>1</v>
      </c>
      <c r="S63" s="18" t="s">
        <v>30</v>
      </c>
      <c r="T63" s="18" t="s">
        <v>30</v>
      </c>
      <c r="U63" s="18" t="s">
        <v>487</v>
      </c>
      <c r="V63" s="18" t="s">
        <v>488</v>
      </c>
      <c r="W63" s="18" t="s">
        <v>118</v>
      </c>
      <c r="X63" s="27"/>
    </row>
    <row r="64" spans="1:24" ht="18.75" customHeight="1" x14ac:dyDescent="0.35">
      <c r="A64" s="27" t="s">
        <v>489</v>
      </c>
      <c r="B64" s="18" t="s">
        <v>490</v>
      </c>
      <c r="C64" s="19">
        <v>9781920382049</v>
      </c>
      <c r="D64" s="33">
        <v>9781920383282</v>
      </c>
      <c r="E64" s="33"/>
      <c r="F64" s="34" t="s">
        <v>491</v>
      </c>
      <c r="G64" s="34" t="s">
        <v>492</v>
      </c>
      <c r="H64" s="34" t="s">
        <v>493</v>
      </c>
      <c r="I64" s="24" t="s">
        <v>28</v>
      </c>
      <c r="J64" s="24"/>
      <c r="K64" s="24">
        <v>275</v>
      </c>
      <c r="L64" s="24">
        <f t="shared" si="3"/>
        <v>239.13043478260872</v>
      </c>
      <c r="M64" s="22" t="s">
        <v>494</v>
      </c>
      <c r="N64" s="58"/>
      <c r="O64" s="23"/>
      <c r="P64" s="60"/>
      <c r="Q64" s="23">
        <v>171</v>
      </c>
      <c r="R64" s="36">
        <v>1</v>
      </c>
      <c r="S64" s="18" t="s">
        <v>114</v>
      </c>
      <c r="T64" s="18" t="s">
        <v>115</v>
      </c>
      <c r="U64" s="18" t="s">
        <v>495</v>
      </c>
      <c r="V64" s="18" t="s">
        <v>496</v>
      </c>
      <c r="W64" s="18" t="s">
        <v>33</v>
      </c>
      <c r="X64" s="27" t="s">
        <v>497</v>
      </c>
    </row>
    <row r="65" spans="1:24" ht="18.75" customHeight="1" x14ac:dyDescent="0.35">
      <c r="A65" s="27" t="s">
        <v>498</v>
      </c>
      <c r="B65" s="18" t="s">
        <v>499</v>
      </c>
      <c r="C65" s="19">
        <v>9781776482733</v>
      </c>
      <c r="D65" s="33">
        <v>9781776482726</v>
      </c>
      <c r="E65" s="33">
        <v>9781776482740</v>
      </c>
      <c r="F65" s="34" t="s">
        <v>500</v>
      </c>
      <c r="G65" s="34" t="s">
        <v>501</v>
      </c>
      <c r="H65" s="37" t="s">
        <v>502</v>
      </c>
      <c r="I65" s="24" t="s">
        <v>28</v>
      </c>
      <c r="J65" s="24"/>
      <c r="K65" s="24">
        <v>275</v>
      </c>
      <c r="L65" s="24">
        <f t="shared" si="3"/>
        <v>239.13043478260872</v>
      </c>
      <c r="M65" s="22" t="s">
        <v>503</v>
      </c>
      <c r="N65" s="58">
        <v>0.22</v>
      </c>
      <c r="O65" s="23">
        <v>11</v>
      </c>
      <c r="P65" s="60">
        <v>123</v>
      </c>
      <c r="Q65" s="23">
        <v>142</v>
      </c>
      <c r="R65" s="36">
        <v>1</v>
      </c>
      <c r="S65" s="18" t="s">
        <v>30</v>
      </c>
      <c r="T65" s="18" t="s">
        <v>30</v>
      </c>
      <c r="U65" s="18" t="s">
        <v>504</v>
      </c>
      <c r="V65" s="18" t="s">
        <v>505</v>
      </c>
      <c r="W65" s="18" t="s">
        <v>33</v>
      </c>
      <c r="X65" s="27"/>
    </row>
    <row r="66" spans="1:24" ht="18.75" customHeight="1" x14ac:dyDescent="0.35">
      <c r="A66" s="27" t="s">
        <v>506</v>
      </c>
      <c r="B66" s="18" t="s">
        <v>507</v>
      </c>
      <c r="C66" s="19">
        <v>9781997468592</v>
      </c>
      <c r="D66" s="33">
        <v>9781997468585</v>
      </c>
      <c r="E66" s="33">
        <v>9781997468608</v>
      </c>
      <c r="F66" s="34" t="s">
        <v>508</v>
      </c>
      <c r="G66" s="34"/>
      <c r="H66" s="37"/>
      <c r="I66" s="24" t="s">
        <v>28</v>
      </c>
      <c r="J66" s="24"/>
      <c r="K66" s="24">
        <v>425</v>
      </c>
      <c r="L66" s="24">
        <f t="shared" si="3"/>
        <v>369.56521739130437</v>
      </c>
      <c r="M66" s="22" t="s">
        <v>105</v>
      </c>
      <c r="N66" s="58">
        <v>0.49</v>
      </c>
      <c r="O66" s="23">
        <v>31</v>
      </c>
      <c r="P66" s="60" t="s">
        <v>509</v>
      </c>
      <c r="Q66" s="23">
        <v>390</v>
      </c>
      <c r="R66" s="36">
        <v>1</v>
      </c>
      <c r="S66" s="18" t="s">
        <v>30</v>
      </c>
      <c r="T66" s="18" t="s">
        <v>30</v>
      </c>
      <c r="U66" s="18" t="s">
        <v>1711</v>
      </c>
      <c r="V66" s="18" t="s">
        <v>1712</v>
      </c>
      <c r="W66" s="18" t="s">
        <v>33</v>
      </c>
      <c r="X66" s="27"/>
    </row>
    <row r="67" spans="1:24" ht="18.75" customHeight="1" x14ac:dyDescent="0.35">
      <c r="A67" s="27" t="s">
        <v>510</v>
      </c>
      <c r="B67" s="18" t="s">
        <v>511</v>
      </c>
      <c r="C67" s="19" t="s">
        <v>143</v>
      </c>
      <c r="D67" s="33">
        <v>9781776489718</v>
      </c>
      <c r="E67" s="33" t="s">
        <v>143</v>
      </c>
      <c r="F67" s="34" t="s">
        <v>143</v>
      </c>
      <c r="G67" s="34" t="s">
        <v>512</v>
      </c>
      <c r="H67" s="40" t="s">
        <v>513</v>
      </c>
      <c r="I67" s="24" t="s">
        <v>143</v>
      </c>
      <c r="J67" s="24"/>
      <c r="K67" s="24">
        <v>275</v>
      </c>
      <c r="L67" s="24">
        <f t="shared" si="3"/>
        <v>239.13043478260872</v>
      </c>
      <c r="M67" s="22" t="s">
        <v>405</v>
      </c>
      <c r="N67" s="58">
        <v>0.31</v>
      </c>
      <c r="O67" s="23">
        <v>9</v>
      </c>
      <c r="P67" s="60">
        <v>73.528999999999996</v>
      </c>
      <c r="Q67" s="23">
        <v>202</v>
      </c>
      <c r="R67" s="36">
        <v>2</v>
      </c>
      <c r="S67" s="18" t="s">
        <v>30</v>
      </c>
      <c r="T67" s="18" t="s">
        <v>30</v>
      </c>
      <c r="U67" s="18" t="s">
        <v>514</v>
      </c>
      <c r="V67" s="18" t="s">
        <v>515</v>
      </c>
      <c r="W67" s="18" t="s">
        <v>33</v>
      </c>
      <c r="X67" s="27"/>
    </row>
    <row r="68" spans="1:24" ht="18.75" customHeight="1" x14ac:dyDescent="0.35">
      <c r="A68" s="27" t="s">
        <v>516</v>
      </c>
      <c r="B68" s="18" t="s">
        <v>517</v>
      </c>
      <c r="C68" s="19">
        <v>9780639890142</v>
      </c>
      <c r="D68" s="33">
        <v>9780639890135</v>
      </c>
      <c r="E68" s="33">
        <v>9780639890159</v>
      </c>
      <c r="F68" s="34" t="s">
        <v>518</v>
      </c>
      <c r="G68" s="34" t="s">
        <v>519</v>
      </c>
      <c r="H68" s="40"/>
      <c r="I68" s="24" t="s">
        <v>28</v>
      </c>
      <c r="J68" s="24"/>
      <c r="K68" s="24">
        <v>325</v>
      </c>
      <c r="L68" s="24">
        <f t="shared" si="3"/>
        <v>282.60869565217394</v>
      </c>
      <c r="M68" s="22" t="s">
        <v>45</v>
      </c>
      <c r="N68" s="58">
        <v>0.4</v>
      </c>
      <c r="O68" s="23">
        <v>11</v>
      </c>
      <c r="P68" s="60">
        <v>74.430000000000007</v>
      </c>
      <c r="Q68" s="23">
        <v>276</v>
      </c>
      <c r="R68" s="36">
        <v>1</v>
      </c>
      <c r="S68" s="18" t="s">
        <v>30</v>
      </c>
      <c r="T68" s="18" t="s">
        <v>30</v>
      </c>
      <c r="U68" s="26" t="s">
        <v>520</v>
      </c>
      <c r="V68" s="18" t="s">
        <v>521</v>
      </c>
      <c r="W68" s="18" t="s">
        <v>33</v>
      </c>
      <c r="X68" s="27"/>
    </row>
    <row r="69" spans="1:24" ht="18.75" customHeight="1" x14ac:dyDescent="0.35">
      <c r="A69" s="27" t="s">
        <v>522</v>
      </c>
      <c r="B69" s="18" t="s">
        <v>523</v>
      </c>
      <c r="C69" s="19">
        <v>9781920382674</v>
      </c>
      <c r="D69" s="33">
        <v>9781920382667</v>
      </c>
      <c r="E69" s="33"/>
      <c r="F69" s="34" t="s">
        <v>524</v>
      </c>
      <c r="G69" s="34" t="s">
        <v>525</v>
      </c>
      <c r="H69" s="34" t="s">
        <v>526</v>
      </c>
      <c r="I69" s="24" t="s">
        <v>28</v>
      </c>
      <c r="J69" s="24"/>
      <c r="K69" s="24">
        <v>275</v>
      </c>
      <c r="L69" s="24">
        <f t="shared" si="3"/>
        <v>239.13043478260872</v>
      </c>
      <c r="M69" s="22" t="s">
        <v>527</v>
      </c>
      <c r="N69" s="58">
        <v>0.23</v>
      </c>
      <c r="O69" s="23">
        <v>1</v>
      </c>
      <c r="P69" s="60"/>
      <c r="Q69" s="23">
        <v>114</v>
      </c>
      <c r="R69" s="36">
        <v>1</v>
      </c>
      <c r="S69" s="18" t="s">
        <v>114</v>
      </c>
      <c r="T69" s="18" t="s">
        <v>115</v>
      </c>
      <c r="U69" s="18" t="s">
        <v>528</v>
      </c>
      <c r="V69" s="18" t="s">
        <v>529</v>
      </c>
      <c r="W69" s="18" t="s">
        <v>118</v>
      </c>
      <c r="X69" s="27" t="s">
        <v>530</v>
      </c>
    </row>
    <row r="70" spans="1:24" ht="18.75" customHeight="1" x14ac:dyDescent="0.35">
      <c r="A70" s="27" t="s">
        <v>531</v>
      </c>
      <c r="B70" s="18" t="s">
        <v>532</v>
      </c>
      <c r="C70" s="19">
        <v>9781920382957</v>
      </c>
      <c r="D70" s="33">
        <v>9781920382940</v>
      </c>
      <c r="E70" s="33"/>
      <c r="F70" s="34" t="s">
        <v>533</v>
      </c>
      <c r="G70" s="34" t="s">
        <v>534</v>
      </c>
      <c r="H70" s="34" t="s">
        <v>535</v>
      </c>
      <c r="I70" s="24" t="s">
        <v>28</v>
      </c>
      <c r="J70" s="24"/>
      <c r="K70" s="24">
        <v>275</v>
      </c>
      <c r="L70" s="24">
        <f t="shared" si="3"/>
        <v>239.13043478260872</v>
      </c>
      <c r="M70" s="22" t="s">
        <v>536</v>
      </c>
      <c r="N70" s="58">
        <v>0.37</v>
      </c>
      <c r="O70" s="23">
        <v>8</v>
      </c>
      <c r="P70" s="60">
        <v>103.876</v>
      </c>
      <c r="Q70" s="23">
        <v>196</v>
      </c>
      <c r="R70" s="36">
        <v>1</v>
      </c>
      <c r="S70" s="18" t="s">
        <v>114</v>
      </c>
      <c r="T70" s="18" t="s">
        <v>115</v>
      </c>
      <c r="U70" s="18" t="s">
        <v>537</v>
      </c>
      <c r="V70" s="18" t="s">
        <v>538</v>
      </c>
      <c r="W70" s="18" t="s">
        <v>33</v>
      </c>
      <c r="X70" s="27" t="s">
        <v>539</v>
      </c>
    </row>
    <row r="71" spans="1:24" ht="18.75" customHeight="1" x14ac:dyDescent="0.35">
      <c r="A71" s="27" t="s">
        <v>540</v>
      </c>
      <c r="B71" s="18" t="s">
        <v>541</v>
      </c>
      <c r="C71" s="19">
        <v>9781776405619</v>
      </c>
      <c r="D71" s="33">
        <v>9781776405602</v>
      </c>
      <c r="E71" s="33">
        <v>9781776405626</v>
      </c>
      <c r="F71" s="34" t="s">
        <v>542</v>
      </c>
      <c r="G71" s="34" t="s">
        <v>543</v>
      </c>
      <c r="H71" s="34" t="s">
        <v>544</v>
      </c>
      <c r="I71" s="24" t="s">
        <v>28</v>
      </c>
      <c r="J71" s="24"/>
      <c r="K71" s="24">
        <v>275</v>
      </c>
      <c r="L71" s="24">
        <f t="shared" si="3"/>
        <v>239.13043478260872</v>
      </c>
      <c r="M71" s="22" t="s">
        <v>545</v>
      </c>
      <c r="N71" s="58">
        <v>0.43</v>
      </c>
      <c r="O71" s="23">
        <v>1</v>
      </c>
      <c r="P71" s="60">
        <v>71.61</v>
      </c>
      <c r="Q71" s="23">
        <v>244</v>
      </c>
      <c r="R71" s="36">
        <v>1</v>
      </c>
      <c r="S71" s="18" t="s">
        <v>30</v>
      </c>
      <c r="T71" s="18" t="s">
        <v>30</v>
      </c>
      <c r="U71" s="18" t="s">
        <v>546</v>
      </c>
      <c r="V71" s="18" t="s">
        <v>547</v>
      </c>
      <c r="W71" s="18" t="s">
        <v>33</v>
      </c>
      <c r="X71" s="27"/>
    </row>
    <row r="72" spans="1:24" ht="18.75" customHeight="1" x14ac:dyDescent="0.35">
      <c r="A72" s="27" t="s">
        <v>1720</v>
      </c>
      <c r="B72" s="18" t="s">
        <v>1721</v>
      </c>
      <c r="C72" s="19">
        <v>9781997468790</v>
      </c>
      <c r="D72" s="33">
        <v>9781997468783</v>
      </c>
      <c r="E72" s="33">
        <v>9781997468806</v>
      </c>
      <c r="F72" s="34" t="s">
        <v>1722</v>
      </c>
      <c r="G72" s="34"/>
      <c r="H72" s="34"/>
      <c r="I72" s="24" t="s">
        <v>28</v>
      </c>
      <c r="J72" s="24"/>
      <c r="K72" s="24">
        <v>325</v>
      </c>
      <c r="L72" s="24">
        <f t="shared" si="3"/>
        <v>282.60869565217394</v>
      </c>
      <c r="M72" s="22" t="s">
        <v>1717</v>
      </c>
      <c r="N72" s="58"/>
      <c r="O72" s="23"/>
      <c r="P72" s="60"/>
      <c r="Q72" s="23">
        <v>306</v>
      </c>
      <c r="R72" s="36">
        <v>1</v>
      </c>
      <c r="S72" s="18" t="s">
        <v>30</v>
      </c>
      <c r="T72" s="18" t="s">
        <v>30</v>
      </c>
      <c r="U72" s="26" t="s">
        <v>1723</v>
      </c>
      <c r="V72" s="18" t="s">
        <v>1724</v>
      </c>
      <c r="W72" s="18" t="s">
        <v>33</v>
      </c>
      <c r="X72" s="27"/>
    </row>
    <row r="73" spans="1:24" ht="18.75" customHeight="1" x14ac:dyDescent="0.35">
      <c r="A73" s="27" t="s">
        <v>548</v>
      </c>
      <c r="B73" s="18" t="s">
        <v>549</v>
      </c>
      <c r="C73" s="19">
        <v>9781997468295</v>
      </c>
      <c r="D73" s="33">
        <v>9781997468288</v>
      </c>
      <c r="E73" s="33" t="s">
        <v>143</v>
      </c>
      <c r="F73" s="34" t="s">
        <v>550</v>
      </c>
      <c r="G73" s="34" t="s">
        <v>551</v>
      </c>
      <c r="H73" s="35"/>
      <c r="I73" s="24">
        <v>325</v>
      </c>
      <c r="J73" s="24">
        <f>SUM(I73/1.15)</f>
        <v>282.60869565217394</v>
      </c>
      <c r="K73" s="24">
        <v>375</v>
      </c>
      <c r="L73" s="24">
        <f t="shared" si="3"/>
        <v>326.08695652173918</v>
      </c>
      <c r="M73" s="22" t="s">
        <v>552</v>
      </c>
      <c r="N73" s="58">
        <v>0.47</v>
      </c>
      <c r="O73" s="23" t="s">
        <v>553</v>
      </c>
      <c r="P73" s="60"/>
      <c r="Q73" s="23">
        <v>316</v>
      </c>
      <c r="R73" s="36">
        <v>1</v>
      </c>
      <c r="S73" s="18" t="s">
        <v>30</v>
      </c>
      <c r="T73" s="18" t="s">
        <v>30</v>
      </c>
      <c r="U73" s="26" t="s">
        <v>554</v>
      </c>
      <c r="V73" s="18" t="s">
        <v>555</v>
      </c>
      <c r="W73" s="18" t="s">
        <v>33</v>
      </c>
      <c r="X73" s="27"/>
    </row>
    <row r="74" spans="1:24" ht="18.75" customHeight="1" x14ac:dyDescent="0.35">
      <c r="A74" s="27" t="s">
        <v>556</v>
      </c>
      <c r="B74" s="18" t="s">
        <v>235</v>
      </c>
      <c r="C74" s="19">
        <v>9781776413416</v>
      </c>
      <c r="D74" s="33">
        <v>9781776405695</v>
      </c>
      <c r="E74" s="33"/>
      <c r="F74" s="34" t="s">
        <v>557</v>
      </c>
      <c r="G74" s="34" t="s">
        <v>558</v>
      </c>
      <c r="H74" s="34" t="s">
        <v>559</v>
      </c>
      <c r="I74" s="24">
        <v>99</v>
      </c>
      <c r="J74" s="24">
        <f>SUM(I74/1.15)</f>
        <v>86.08695652173914</v>
      </c>
      <c r="K74" s="24">
        <v>225</v>
      </c>
      <c r="L74" s="24">
        <f t="shared" si="3"/>
        <v>195.6521739130435</v>
      </c>
      <c r="M74" s="22" t="s">
        <v>239</v>
      </c>
      <c r="N74" s="58">
        <v>0.3</v>
      </c>
      <c r="O74" s="23">
        <v>8</v>
      </c>
      <c r="P74" s="60">
        <v>49.66</v>
      </c>
      <c r="Q74" s="23">
        <v>220</v>
      </c>
      <c r="R74" s="36">
        <v>1</v>
      </c>
      <c r="S74" s="18" t="s">
        <v>30</v>
      </c>
      <c r="T74" s="18" t="s">
        <v>165</v>
      </c>
      <c r="U74" s="18" t="s">
        <v>560</v>
      </c>
      <c r="V74" s="18" t="s">
        <v>561</v>
      </c>
      <c r="W74" s="18" t="s">
        <v>33</v>
      </c>
      <c r="X74" s="27"/>
    </row>
    <row r="75" spans="1:24" ht="18.75" customHeight="1" x14ac:dyDescent="0.35">
      <c r="A75" s="27" t="s">
        <v>562</v>
      </c>
      <c r="B75" s="18" t="s">
        <v>563</v>
      </c>
      <c r="C75" s="19">
        <v>9781920382506</v>
      </c>
      <c r="D75" s="33">
        <v>9781920382490</v>
      </c>
      <c r="E75" s="33"/>
      <c r="F75" s="34" t="s">
        <v>564</v>
      </c>
      <c r="G75" s="34" t="s">
        <v>565</v>
      </c>
      <c r="H75" s="34" t="s">
        <v>566</v>
      </c>
      <c r="I75" s="24" t="s">
        <v>28</v>
      </c>
      <c r="J75" s="24"/>
      <c r="K75" s="24">
        <v>225</v>
      </c>
      <c r="L75" s="24">
        <f t="shared" si="3"/>
        <v>195.6521739130435</v>
      </c>
      <c r="M75" s="22" t="s">
        <v>567</v>
      </c>
      <c r="N75" s="58">
        <v>0.14000000000000001</v>
      </c>
      <c r="O75" s="23">
        <v>1</v>
      </c>
      <c r="P75" s="60">
        <v>69.69</v>
      </c>
      <c r="Q75" s="23">
        <v>66</v>
      </c>
      <c r="R75" s="36">
        <v>1</v>
      </c>
      <c r="S75" s="18" t="s">
        <v>114</v>
      </c>
      <c r="T75" s="18" t="s">
        <v>328</v>
      </c>
      <c r="U75" s="18" t="s">
        <v>568</v>
      </c>
      <c r="V75" s="18" t="s">
        <v>569</v>
      </c>
      <c r="W75" s="18" t="s">
        <v>356</v>
      </c>
      <c r="X75" s="27" t="s">
        <v>570</v>
      </c>
    </row>
    <row r="76" spans="1:24" ht="18.75" customHeight="1" x14ac:dyDescent="0.35">
      <c r="A76" s="27" t="s">
        <v>571</v>
      </c>
      <c r="B76" s="18" t="s">
        <v>572</v>
      </c>
      <c r="C76" s="19">
        <v>9781920382995</v>
      </c>
      <c r="D76" s="33">
        <v>9781920382988</v>
      </c>
      <c r="E76" s="33"/>
      <c r="F76" s="34" t="s">
        <v>573</v>
      </c>
      <c r="G76" s="34" t="s">
        <v>574</v>
      </c>
      <c r="H76" s="34" t="s">
        <v>575</v>
      </c>
      <c r="I76" s="24" t="s">
        <v>28</v>
      </c>
      <c r="J76" s="24"/>
      <c r="K76" s="24">
        <v>275</v>
      </c>
      <c r="L76" s="24">
        <f t="shared" si="3"/>
        <v>239.13043478260872</v>
      </c>
      <c r="M76" s="22" t="s">
        <v>576</v>
      </c>
      <c r="N76" s="58"/>
      <c r="O76" s="23"/>
      <c r="P76" s="60">
        <v>116.01</v>
      </c>
      <c r="Q76" s="23">
        <v>150</v>
      </c>
      <c r="R76" s="36">
        <v>1</v>
      </c>
      <c r="S76" s="18" t="s">
        <v>114</v>
      </c>
      <c r="T76" s="18" t="s">
        <v>115</v>
      </c>
      <c r="U76" s="18" t="s">
        <v>577</v>
      </c>
      <c r="V76" s="18" t="s">
        <v>578</v>
      </c>
      <c r="W76" s="18" t="s">
        <v>33</v>
      </c>
      <c r="X76" s="27" t="s">
        <v>579</v>
      </c>
    </row>
    <row r="77" spans="1:24" ht="16.5" customHeight="1" x14ac:dyDescent="0.35">
      <c r="A77" s="27" t="s">
        <v>580</v>
      </c>
      <c r="B77" s="18" t="s">
        <v>581</v>
      </c>
      <c r="C77" s="19">
        <v>9781928424802</v>
      </c>
      <c r="D77" s="33">
        <v>9781920383022</v>
      </c>
      <c r="E77" s="33"/>
      <c r="F77" s="34" t="s">
        <v>582</v>
      </c>
      <c r="G77" s="34" t="s">
        <v>583</v>
      </c>
      <c r="H77" s="34" t="s">
        <v>584</v>
      </c>
      <c r="I77" s="24" t="s">
        <v>28</v>
      </c>
      <c r="J77" s="24"/>
      <c r="K77" s="24">
        <v>325</v>
      </c>
      <c r="L77" s="24">
        <f t="shared" si="3"/>
        <v>282.60869565217394</v>
      </c>
      <c r="M77" s="22" t="s">
        <v>585</v>
      </c>
      <c r="N77" s="58"/>
      <c r="O77" s="23"/>
      <c r="P77" s="60"/>
      <c r="Q77" s="23">
        <v>237</v>
      </c>
      <c r="R77" s="36">
        <v>1</v>
      </c>
      <c r="S77" s="18" t="s">
        <v>114</v>
      </c>
      <c r="T77" s="18" t="s">
        <v>115</v>
      </c>
      <c r="U77" s="18" t="s">
        <v>586</v>
      </c>
      <c r="V77" s="18" t="s">
        <v>587</v>
      </c>
      <c r="W77" s="18" t="s">
        <v>118</v>
      </c>
      <c r="X77" s="27" t="s">
        <v>588</v>
      </c>
    </row>
    <row r="78" spans="1:24" ht="16.5" customHeight="1" x14ac:dyDescent="0.35">
      <c r="A78" s="27" t="s">
        <v>589</v>
      </c>
      <c r="B78" s="18" t="s">
        <v>368</v>
      </c>
      <c r="C78" s="19">
        <v>9781997468189</v>
      </c>
      <c r="D78" s="33">
        <v>9781997468196</v>
      </c>
      <c r="E78" s="33"/>
      <c r="F78" s="57" t="s">
        <v>590</v>
      </c>
      <c r="G78" s="34" t="s">
        <v>591</v>
      </c>
      <c r="H78" s="35"/>
      <c r="I78" s="24" t="s">
        <v>28</v>
      </c>
      <c r="J78" s="24"/>
      <c r="K78" s="24">
        <v>375</v>
      </c>
      <c r="L78" s="24">
        <f t="shared" si="3"/>
        <v>326.08695652173918</v>
      </c>
      <c r="M78" s="22" t="s">
        <v>592</v>
      </c>
      <c r="N78" s="58">
        <v>0.37</v>
      </c>
      <c r="O78" s="23">
        <v>10</v>
      </c>
      <c r="P78" s="60"/>
      <c r="Q78" s="23">
        <v>154</v>
      </c>
      <c r="R78" s="36">
        <v>1</v>
      </c>
      <c r="S78" s="18" t="s">
        <v>30</v>
      </c>
      <c r="T78" s="18" t="s">
        <v>147</v>
      </c>
      <c r="U78" s="26" t="s">
        <v>593</v>
      </c>
      <c r="V78" s="18" t="s">
        <v>594</v>
      </c>
      <c r="W78" s="18" t="s">
        <v>33</v>
      </c>
      <c r="X78" s="27"/>
    </row>
    <row r="79" spans="1:24" ht="16.5" customHeight="1" x14ac:dyDescent="0.35">
      <c r="A79" s="27" t="s">
        <v>595</v>
      </c>
      <c r="B79" s="18" t="s">
        <v>596</v>
      </c>
      <c r="C79" s="19">
        <v>9781920382698</v>
      </c>
      <c r="D79" s="33">
        <v>9781920382681</v>
      </c>
      <c r="E79" s="33"/>
      <c r="F79" s="34" t="s">
        <v>597</v>
      </c>
      <c r="G79" s="34" t="s">
        <v>598</v>
      </c>
      <c r="H79" s="34" t="s">
        <v>599</v>
      </c>
      <c r="I79" s="24" t="s">
        <v>28</v>
      </c>
      <c r="J79" s="24"/>
      <c r="K79" s="24">
        <v>295</v>
      </c>
      <c r="L79" s="24">
        <f t="shared" si="3"/>
        <v>256.52173913043481</v>
      </c>
      <c r="M79" s="22" t="s">
        <v>600</v>
      </c>
      <c r="N79" s="58"/>
      <c r="O79" s="23"/>
      <c r="P79" s="60"/>
      <c r="Q79" s="23">
        <v>192</v>
      </c>
      <c r="R79" s="36">
        <v>1</v>
      </c>
      <c r="S79" s="18" t="s">
        <v>114</v>
      </c>
      <c r="T79" s="18" t="s">
        <v>115</v>
      </c>
      <c r="U79" s="18" t="s">
        <v>601</v>
      </c>
      <c r="V79" s="18" t="s">
        <v>602</v>
      </c>
      <c r="W79" s="18" t="s">
        <v>33</v>
      </c>
      <c r="X79" s="27" t="s">
        <v>603</v>
      </c>
    </row>
    <row r="80" spans="1:24" ht="16.5" customHeight="1" x14ac:dyDescent="0.35">
      <c r="A80" s="27" t="s">
        <v>604</v>
      </c>
      <c r="B80" s="18" t="s">
        <v>605</v>
      </c>
      <c r="C80" s="19">
        <v>9781997468479</v>
      </c>
      <c r="D80" s="33">
        <v>9781997468462</v>
      </c>
      <c r="E80" s="33">
        <v>9781997468486</v>
      </c>
      <c r="F80" s="57" t="s">
        <v>606</v>
      </c>
      <c r="G80" s="34" t="s">
        <v>607</v>
      </c>
      <c r="H80" s="35"/>
      <c r="I80" s="24" t="s">
        <v>28</v>
      </c>
      <c r="J80" s="24"/>
      <c r="K80" s="24">
        <v>475</v>
      </c>
      <c r="L80" s="24">
        <f t="shared" si="3"/>
        <v>413.04347826086962</v>
      </c>
      <c r="M80" s="22" t="s">
        <v>608</v>
      </c>
      <c r="N80" s="58">
        <v>0.6</v>
      </c>
      <c r="O80" s="23">
        <v>23</v>
      </c>
      <c r="P80" s="60">
        <v>85.04</v>
      </c>
      <c r="Q80" s="23">
        <v>442</v>
      </c>
      <c r="R80" s="36">
        <v>1</v>
      </c>
      <c r="S80" s="18" t="s">
        <v>30</v>
      </c>
      <c r="T80" s="18" t="s">
        <v>30</v>
      </c>
      <c r="U80" s="18" t="s">
        <v>609</v>
      </c>
      <c r="V80" s="18" t="s">
        <v>610</v>
      </c>
      <c r="W80" s="18" t="s">
        <v>33</v>
      </c>
      <c r="X80" s="27"/>
    </row>
    <row r="81" spans="1:24" ht="16.5" customHeight="1" x14ac:dyDescent="0.35">
      <c r="A81" s="27" t="s">
        <v>611</v>
      </c>
      <c r="B81" s="18" t="s">
        <v>368</v>
      </c>
      <c r="C81" s="19">
        <v>9781997468127</v>
      </c>
      <c r="D81" s="33">
        <v>9781997468134</v>
      </c>
      <c r="E81" s="33" t="s">
        <v>143</v>
      </c>
      <c r="F81" s="57" t="s">
        <v>612</v>
      </c>
      <c r="G81" s="34" t="s">
        <v>613</v>
      </c>
      <c r="H81" s="35"/>
      <c r="I81" s="24" t="s">
        <v>28</v>
      </c>
      <c r="J81" s="24"/>
      <c r="K81" s="24">
        <v>425</v>
      </c>
      <c r="L81" s="24">
        <f t="shared" si="3"/>
        <v>369.56521739130437</v>
      </c>
      <c r="M81" s="22" t="s">
        <v>146</v>
      </c>
      <c r="N81" s="58">
        <v>0.36</v>
      </c>
      <c r="O81" s="23">
        <v>11</v>
      </c>
      <c r="P81" s="60">
        <v>273.57</v>
      </c>
      <c r="Q81" s="23">
        <v>130</v>
      </c>
      <c r="R81" s="36">
        <v>1</v>
      </c>
      <c r="S81" s="18" t="s">
        <v>30</v>
      </c>
      <c r="T81" s="18" t="s">
        <v>147</v>
      </c>
      <c r="U81" s="18" t="s">
        <v>614</v>
      </c>
      <c r="V81" s="18" t="s">
        <v>615</v>
      </c>
      <c r="W81" s="18"/>
      <c r="X81" s="27"/>
    </row>
    <row r="82" spans="1:24" ht="16.5" customHeight="1" x14ac:dyDescent="0.35">
      <c r="A82" s="27" t="s">
        <v>616</v>
      </c>
      <c r="B82" s="18" t="s">
        <v>617</v>
      </c>
      <c r="C82" s="19">
        <v>9781776460656</v>
      </c>
      <c r="D82" s="20">
        <v>9781776460649</v>
      </c>
      <c r="E82" s="20">
        <v>9781776460663</v>
      </c>
      <c r="F82" s="34" t="s">
        <v>618</v>
      </c>
      <c r="G82" s="34" t="s">
        <v>619</v>
      </c>
      <c r="H82" s="37" t="s">
        <v>620</v>
      </c>
      <c r="I82" s="24">
        <v>75</v>
      </c>
      <c r="J82" s="24">
        <f>SUM(I82/1.15)</f>
        <v>65.217391304347828</v>
      </c>
      <c r="K82" s="24">
        <v>225</v>
      </c>
      <c r="L82" s="24">
        <f t="shared" si="3"/>
        <v>195.6521739130435</v>
      </c>
      <c r="M82" s="22" t="s">
        <v>90</v>
      </c>
      <c r="N82" s="58">
        <v>0.17</v>
      </c>
      <c r="O82" s="23">
        <v>9</v>
      </c>
      <c r="P82" s="60">
        <v>82.9</v>
      </c>
      <c r="Q82" s="23">
        <v>108</v>
      </c>
      <c r="R82" s="36">
        <v>1</v>
      </c>
      <c r="S82" s="18" t="s">
        <v>30</v>
      </c>
      <c r="T82" s="18" t="s">
        <v>165</v>
      </c>
      <c r="U82" s="18" t="s">
        <v>621</v>
      </c>
      <c r="V82" s="18" t="s">
        <v>622</v>
      </c>
      <c r="W82" s="18" t="s">
        <v>623</v>
      </c>
      <c r="X82" s="27"/>
    </row>
    <row r="83" spans="1:24" ht="16.5" customHeight="1" x14ac:dyDescent="0.35">
      <c r="A83" s="27" t="s">
        <v>624</v>
      </c>
      <c r="B83" s="18" t="s">
        <v>625</v>
      </c>
      <c r="C83" s="19">
        <v>9781776405657</v>
      </c>
      <c r="D83" s="33">
        <v>9781776405640</v>
      </c>
      <c r="E83" s="33">
        <v>9781776405664</v>
      </c>
      <c r="F83" s="34" t="s">
        <v>626</v>
      </c>
      <c r="G83" s="34" t="s">
        <v>627</v>
      </c>
      <c r="H83" s="34" t="s">
        <v>628</v>
      </c>
      <c r="I83" s="24" t="s">
        <v>28</v>
      </c>
      <c r="J83" s="24"/>
      <c r="K83" s="24">
        <v>325</v>
      </c>
      <c r="L83" s="24">
        <f t="shared" si="3"/>
        <v>282.60869565217394</v>
      </c>
      <c r="M83" s="22" t="s">
        <v>629</v>
      </c>
      <c r="N83" s="58">
        <v>0.49</v>
      </c>
      <c r="O83" s="23">
        <v>4</v>
      </c>
      <c r="P83" s="60">
        <v>180.84</v>
      </c>
      <c r="Q83" s="23">
        <v>288</v>
      </c>
      <c r="R83" s="36">
        <v>1</v>
      </c>
      <c r="S83" s="18" t="s">
        <v>30</v>
      </c>
      <c r="T83" s="18" t="s">
        <v>30</v>
      </c>
      <c r="U83" s="18" t="s">
        <v>630</v>
      </c>
      <c r="V83" s="18" t="s">
        <v>631</v>
      </c>
      <c r="W83" s="18" t="s">
        <v>33</v>
      </c>
      <c r="X83" s="27"/>
    </row>
    <row r="84" spans="1:24" ht="16.5" customHeight="1" x14ac:dyDescent="0.35">
      <c r="A84" s="27" t="s">
        <v>632</v>
      </c>
      <c r="B84" s="18" t="s">
        <v>633</v>
      </c>
      <c r="C84" s="19">
        <v>9781776482870</v>
      </c>
      <c r="D84" s="33">
        <v>9781776482863</v>
      </c>
      <c r="E84" s="33">
        <v>9781776482887</v>
      </c>
      <c r="F84" s="34" t="s">
        <v>634</v>
      </c>
      <c r="G84" s="34" t="s">
        <v>635</v>
      </c>
      <c r="H84" s="41"/>
      <c r="I84" s="24" t="s">
        <v>28</v>
      </c>
      <c r="J84" s="24"/>
      <c r="K84" s="24">
        <v>175</v>
      </c>
      <c r="L84" s="24">
        <f t="shared" si="3"/>
        <v>152.17391304347828</v>
      </c>
      <c r="M84" s="22" t="s">
        <v>76</v>
      </c>
      <c r="N84" s="58">
        <v>0.21</v>
      </c>
      <c r="O84" s="23">
        <v>44</v>
      </c>
      <c r="P84" s="60">
        <v>51.4</v>
      </c>
      <c r="Q84" s="23">
        <v>132</v>
      </c>
      <c r="R84" s="36">
        <v>1</v>
      </c>
      <c r="S84" s="18" t="s">
        <v>30</v>
      </c>
      <c r="T84" s="18" t="s">
        <v>30</v>
      </c>
      <c r="U84" s="18" t="s">
        <v>636</v>
      </c>
      <c r="V84" s="18" t="s">
        <v>637</v>
      </c>
      <c r="W84" s="18" t="s">
        <v>33</v>
      </c>
      <c r="X84" s="27"/>
    </row>
    <row r="85" spans="1:24" ht="16.5" customHeight="1" x14ac:dyDescent="0.35">
      <c r="A85" s="53" t="s">
        <v>638</v>
      </c>
      <c r="B85" s="18" t="s">
        <v>639</v>
      </c>
      <c r="C85" s="19">
        <v>9781928424130</v>
      </c>
      <c r="D85" s="33">
        <v>9781928424123</v>
      </c>
      <c r="E85" s="33"/>
      <c r="F85" s="34" t="s">
        <v>640</v>
      </c>
      <c r="G85" s="34" t="s">
        <v>641</v>
      </c>
      <c r="H85" s="34" t="s">
        <v>642</v>
      </c>
      <c r="I85" s="24" t="s">
        <v>28</v>
      </c>
      <c r="J85" s="24"/>
      <c r="K85" s="24">
        <v>325</v>
      </c>
      <c r="L85" s="24">
        <f t="shared" si="3"/>
        <v>282.60869565217394</v>
      </c>
      <c r="M85" s="22" t="s">
        <v>643</v>
      </c>
      <c r="N85" s="58">
        <v>0.38</v>
      </c>
      <c r="O85" s="23">
        <v>1</v>
      </c>
      <c r="P85" s="60">
        <v>151.5</v>
      </c>
      <c r="Q85" s="23">
        <v>213</v>
      </c>
      <c r="R85" s="36">
        <v>1</v>
      </c>
      <c r="S85" s="18" t="s">
        <v>114</v>
      </c>
      <c r="T85" s="18" t="s">
        <v>328</v>
      </c>
      <c r="U85" s="18" t="s">
        <v>644</v>
      </c>
      <c r="V85" s="18" t="s">
        <v>645</v>
      </c>
      <c r="W85" s="18" t="s">
        <v>33</v>
      </c>
      <c r="X85" s="27" t="s">
        <v>646</v>
      </c>
    </row>
    <row r="86" spans="1:24" ht="16.5" customHeight="1" x14ac:dyDescent="0.35">
      <c r="A86" s="27" t="s">
        <v>647</v>
      </c>
      <c r="B86" s="18" t="s">
        <v>648</v>
      </c>
      <c r="C86" s="19">
        <v>9781776402366</v>
      </c>
      <c r="D86" s="33">
        <v>9781776402359</v>
      </c>
      <c r="E86" s="33">
        <v>9781776402373</v>
      </c>
      <c r="F86" s="34" t="s">
        <v>649</v>
      </c>
      <c r="G86" s="34" t="s">
        <v>650</v>
      </c>
      <c r="H86" s="37" t="s">
        <v>651</v>
      </c>
      <c r="I86" s="25" t="s">
        <v>28</v>
      </c>
      <c r="J86" s="24"/>
      <c r="K86" s="24">
        <v>575</v>
      </c>
      <c r="L86" s="24">
        <f t="shared" si="3"/>
        <v>500.00000000000006</v>
      </c>
      <c r="M86" s="22">
        <v>44903</v>
      </c>
      <c r="N86" s="58">
        <v>0.84</v>
      </c>
      <c r="O86" s="23">
        <v>6</v>
      </c>
      <c r="P86" s="60">
        <v>165.07</v>
      </c>
      <c r="Q86" s="23">
        <v>506</v>
      </c>
      <c r="R86" s="36">
        <v>1</v>
      </c>
      <c r="S86" s="18" t="s">
        <v>30</v>
      </c>
      <c r="T86" s="18" t="s">
        <v>30</v>
      </c>
      <c r="U86" s="18" t="s">
        <v>652</v>
      </c>
      <c r="V86" s="18" t="s">
        <v>653</v>
      </c>
      <c r="W86" s="18" t="s">
        <v>33</v>
      </c>
      <c r="X86" s="27"/>
    </row>
    <row r="87" spans="1:24" ht="16.5" customHeight="1" x14ac:dyDescent="0.35">
      <c r="A87" s="27" t="s">
        <v>654</v>
      </c>
      <c r="B87" s="18" t="s">
        <v>617</v>
      </c>
      <c r="C87" s="19">
        <v>9780906785126</v>
      </c>
      <c r="D87" s="33">
        <v>9780906785119</v>
      </c>
      <c r="E87" s="33">
        <v>9780906785133</v>
      </c>
      <c r="F87" s="34" t="s">
        <v>655</v>
      </c>
      <c r="G87" s="34" t="s">
        <v>656</v>
      </c>
      <c r="H87" s="41"/>
      <c r="I87" s="24">
        <v>75</v>
      </c>
      <c r="J87" s="24">
        <f>SUM(I87/1.15)</f>
        <v>65.217391304347828</v>
      </c>
      <c r="K87" s="24">
        <v>125</v>
      </c>
      <c r="L87" s="24">
        <f t="shared" si="3"/>
        <v>108.69565217391305</v>
      </c>
      <c r="M87" s="22">
        <v>45302</v>
      </c>
      <c r="N87" s="58">
        <v>0.1</v>
      </c>
      <c r="O87" s="23">
        <v>10</v>
      </c>
      <c r="P87" s="60">
        <v>59.542000000000002</v>
      </c>
      <c r="Q87" s="23">
        <v>58</v>
      </c>
      <c r="R87" s="36">
        <v>1</v>
      </c>
      <c r="S87" s="18" t="s">
        <v>30</v>
      </c>
      <c r="T87" s="18" t="s">
        <v>165</v>
      </c>
      <c r="U87" s="18" t="s">
        <v>657</v>
      </c>
      <c r="V87" s="18"/>
      <c r="W87" s="18" t="s">
        <v>623</v>
      </c>
      <c r="X87" s="27"/>
    </row>
    <row r="88" spans="1:24" ht="16.5" customHeight="1" x14ac:dyDescent="0.35">
      <c r="A88" s="27" t="s">
        <v>658</v>
      </c>
      <c r="B88" s="18" t="s">
        <v>305</v>
      </c>
      <c r="C88" s="19" t="s">
        <v>659</v>
      </c>
      <c r="D88" s="33">
        <v>9789988313821</v>
      </c>
      <c r="E88" s="33"/>
      <c r="F88" s="34" t="s">
        <v>660</v>
      </c>
      <c r="G88" s="34" t="s">
        <v>661</v>
      </c>
      <c r="H88" s="41"/>
      <c r="I88" s="24">
        <v>300</v>
      </c>
      <c r="J88" s="24">
        <f>SUM(I88/1.15)</f>
        <v>260.86956521739131</v>
      </c>
      <c r="K88" s="24">
        <v>400</v>
      </c>
      <c r="L88" s="24">
        <f t="shared" si="3"/>
        <v>347.82608695652175</v>
      </c>
      <c r="M88" s="22">
        <v>44197</v>
      </c>
      <c r="N88" s="58"/>
      <c r="O88" s="64"/>
      <c r="P88" s="60"/>
      <c r="Q88" s="23">
        <v>421</v>
      </c>
      <c r="R88" s="36">
        <v>2</v>
      </c>
      <c r="S88" s="18" t="s">
        <v>310</v>
      </c>
      <c r="T88" s="18" t="s">
        <v>310</v>
      </c>
      <c r="U88" s="18" t="s">
        <v>662</v>
      </c>
      <c r="V88" s="18" t="s">
        <v>663</v>
      </c>
      <c r="W88" s="18" t="s">
        <v>33</v>
      </c>
      <c r="X88" s="27"/>
    </row>
    <row r="89" spans="1:24" ht="16.5" customHeight="1" x14ac:dyDescent="0.35">
      <c r="A89" s="27" t="s">
        <v>664</v>
      </c>
      <c r="B89" s="18" t="s">
        <v>665</v>
      </c>
      <c r="C89" s="19">
        <v>9781920382384</v>
      </c>
      <c r="D89" s="33">
        <v>9781920382377</v>
      </c>
      <c r="E89" s="33"/>
      <c r="F89" s="34" t="s">
        <v>666</v>
      </c>
      <c r="G89" s="34" t="s">
        <v>667</v>
      </c>
      <c r="H89" s="34" t="s">
        <v>668</v>
      </c>
      <c r="I89" s="24" t="s">
        <v>28</v>
      </c>
      <c r="J89" s="24"/>
      <c r="K89" s="24">
        <v>375</v>
      </c>
      <c r="L89" s="24">
        <f t="shared" si="3"/>
        <v>326.08695652173918</v>
      </c>
      <c r="M89" s="22">
        <v>41790</v>
      </c>
      <c r="N89" s="58"/>
      <c r="O89" s="23"/>
      <c r="P89" s="60">
        <v>134.21</v>
      </c>
      <c r="Q89" s="23">
        <v>276</v>
      </c>
      <c r="R89" s="36">
        <v>1</v>
      </c>
      <c r="S89" s="18" t="s">
        <v>114</v>
      </c>
      <c r="T89" s="18" t="s">
        <v>115</v>
      </c>
      <c r="U89" s="18" t="s">
        <v>669</v>
      </c>
      <c r="V89" s="18" t="s">
        <v>670</v>
      </c>
      <c r="W89" s="18" t="s">
        <v>33</v>
      </c>
      <c r="X89" s="27" t="s">
        <v>671</v>
      </c>
    </row>
    <row r="90" spans="1:24" ht="16.5" customHeight="1" x14ac:dyDescent="0.35">
      <c r="A90" s="27" t="s">
        <v>672</v>
      </c>
      <c r="B90" s="18" t="s">
        <v>673</v>
      </c>
      <c r="C90" s="19">
        <v>9781776413454</v>
      </c>
      <c r="D90" s="33">
        <v>9781776413447</v>
      </c>
      <c r="E90" s="33"/>
      <c r="F90" s="34" t="s">
        <v>674</v>
      </c>
      <c r="G90" s="34" t="s">
        <v>675</v>
      </c>
      <c r="H90" s="34" t="s">
        <v>676</v>
      </c>
      <c r="I90" s="24">
        <v>99</v>
      </c>
      <c r="J90" s="24">
        <f>SUM(I90/1.15)</f>
        <v>86.08695652173914</v>
      </c>
      <c r="K90" s="24">
        <v>225</v>
      </c>
      <c r="L90" s="24">
        <f t="shared" si="3"/>
        <v>195.6521739130435</v>
      </c>
      <c r="M90" s="22" t="s">
        <v>239</v>
      </c>
      <c r="N90" s="58">
        <v>0.37</v>
      </c>
      <c r="O90" s="23">
        <v>9</v>
      </c>
      <c r="P90" s="60">
        <v>69.650000000000006</v>
      </c>
      <c r="Q90" s="23">
        <v>236</v>
      </c>
      <c r="R90" s="36">
        <v>1</v>
      </c>
      <c r="S90" s="18" t="s">
        <v>30</v>
      </c>
      <c r="T90" s="18" t="s">
        <v>165</v>
      </c>
      <c r="U90" s="18" t="s">
        <v>677</v>
      </c>
      <c r="V90" s="18" t="s">
        <v>678</v>
      </c>
      <c r="W90" s="18" t="s">
        <v>33</v>
      </c>
      <c r="X90" s="27"/>
    </row>
    <row r="91" spans="1:24" ht="16.5" customHeight="1" x14ac:dyDescent="0.35">
      <c r="A91" s="27" t="s">
        <v>679</v>
      </c>
      <c r="B91" s="18" t="s">
        <v>680</v>
      </c>
      <c r="C91" s="19">
        <v>9781928424338</v>
      </c>
      <c r="D91" s="33">
        <v>9781928424321</v>
      </c>
      <c r="E91" s="33"/>
      <c r="F91" s="34" t="s">
        <v>681</v>
      </c>
      <c r="G91" s="34" t="s">
        <v>682</v>
      </c>
      <c r="H91" s="34" t="s">
        <v>683</v>
      </c>
      <c r="I91" s="24" t="s">
        <v>28</v>
      </c>
      <c r="J91" s="24"/>
      <c r="K91" s="24">
        <v>499</v>
      </c>
      <c r="L91" s="24">
        <f t="shared" si="3"/>
        <v>433.91304347826093</v>
      </c>
      <c r="M91" s="22" t="s">
        <v>684</v>
      </c>
      <c r="N91" s="58">
        <v>0.6</v>
      </c>
      <c r="O91" s="23">
        <v>3</v>
      </c>
      <c r="P91" s="60">
        <v>218.3</v>
      </c>
      <c r="Q91" s="23">
        <v>332</v>
      </c>
      <c r="R91" s="36">
        <v>1</v>
      </c>
      <c r="S91" s="18" t="s">
        <v>114</v>
      </c>
      <c r="T91" s="18" t="s">
        <v>115</v>
      </c>
      <c r="U91" s="18" t="s">
        <v>685</v>
      </c>
      <c r="V91" s="18" t="s">
        <v>686</v>
      </c>
      <c r="W91" s="18" t="s">
        <v>118</v>
      </c>
      <c r="X91" s="27" t="s">
        <v>687</v>
      </c>
    </row>
    <row r="92" spans="1:24" ht="16.5" customHeight="1" x14ac:dyDescent="0.35">
      <c r="A92" s="27" t="s">
        <v>688</v>
      </c>
      <c r="B92" s="18" t="s">
        <v>455</v>
      </c>
      <c r="C92" s="19">
        <v>9781928424116</v>
      </c>
      <c r="D92" s="33">
        <v>9781928424109</v>
      </c>
      <c r="E92" s="33"/>
      <c r="F92" s="34" t="s">
        <v>689</v>
      </c>
      <c r="G92" s="34" t="s">
        <v>690</v>
      </c>
      <c r="H92" s="34" t="s">
        <v>691</v>
      </c>
      <c r="I92" s="39" t="s">
        <v>28</v>
      </c>
      <c r="J92" s="24"/>
      <c r="K92" s="24">
        <v>390</v>
      </c>
      <c r="L92" s="24">
        <f t="shared" si="3"/>
        <v>339.13043478260875</v>
      </c>
      <c r="M92" s="22" t="s">
        <v>643</v>
      </c>
      <c r="N92" s="58">
        <v>0.56999999999999995</v>
      </c>
      <c r="O92" s="23">
        <v>1</v>
      </c>
      <c r="P92" s="60"/>
      <c r="Q92" s="23">
        <v>321</v>
      </c>
      <c r="R92" s="36">
        <v>1</v>
      </c>
      <c r="S92" s="18" t="s">
        <v>114</v>
      </c>
      <c r="T92" s="18" t="s">
        <v>115</v>
      </c>
      <c r="U92" s="18" t="s">
        <v>692</v>
      </c>
      <c r="V92" s="18" t="s">
        <v>693</v>
      </c>
      <c r="W92" s="18" t="s">
        <v>118</v>
      </c>
      <c r="X92" s="27" t="s">
        <v>694</v>
      </c>
    </row>
    <row r="93" spans="1:24" ht="16.5" customHeight="1" x14ac:dyDescent="0.35">
      <c r="A93" s="27" t="s">
        <v>695</v>
      </c>
      <c r="B93" s="18" t="s">
        <v>696</v>
      </c>
      <c r="C93" s="19">
        <v>9781920382315</v>
      </c>
      <c r="D93" s="33">
        <v>9781920382308</v>
      </c>
      <c r="E93" s="33"/>
      <c r="F93" s="34" t="s">
        <v>697</v>
      </c>
      <c r="G93" s="34" t="s">
        <v>698</v>
      </c>
      <c r="H93" s="34" t="s">
        <v>699</v>
      </c>
      <c r="I93" s="24" t="s">
        <v>28</v>
      </c>
      <c r="J93" s="24"/>
      <c r="K93" s="24">
        <v>275</v>
      </c>
      <c r="L93" s="24">
        <f t="shared" si="3"/>
        <v>239.13043478260872</v>
      </c>
      <c r="M93" s="22" t="s">
        <v>700</v>
      </c>
      <c r="N93" s="58">
        <v>0.28000000000000003</v>
      </c>
      <c r="O93" s="23">
        <v>5</v>
      </c>
      <c r="P93" s="60">
        <v>132.25</v>
      </c>
      <c r="Q93" s="23">
        <v>149</v>
      </c>
      <c r="R93" s="36">
        <v>1</v>
      </c>
      <c r="S93" s="18" t="s">
        <v>114</v>
      </c>
      <c r="T93" s="18" t="s">
        <v>115</v>
      </c>
      <c r="U93" s="18" t="s">
        <v>701</v>
      </c>
      <c r="V93" s="18" t="s">
        <v>702</v>
      </c>
      <c r="W93" s="18" t="s">
        <v>33</v>
      </c>
      <c r="X93" s="27" t="s">
        <v>703</v>
      </c>
    </row>
    <row r="94" spans="1:24" ht="16.5" customHeight="1" x14ac:dyDescent="0.35">
      <c r="A94" s="27" t="s">
        <v>704</v>
      </c>
      <c r="B94" s="18" t="s">
        <v>705</v>
      </c>
      <c r="C94" s="19">
        <v>9781776489275</v>
      </c>
      <c r="D94" s="33">
        <v>9781776489268</v>
      </c>
      <c r="E94" s="33">
        <v>9781776489282</v>
      </c>
      <c r="F94" s="34" t="s">
        <v>706</v>
      </c>
      <c r="G94" s="34" t="s">
        <v>707</v>
      </c>
      <c r="H94" s="34" t="s">
        <v>708</v>
      </c>
      <c r="I94" s="24" t="s">
        <v>28</v>
      </c>
      <c r="J94" s="24"/>
      <c r="K94" s="24">
        <v>275</v>
      </c>
      <c r="L94" s="24">
        <f t="shared" si="3"/>
        <v>239.13043478260872</v>
      </c>
      <c r="M94" s="22" t="s">
        <v>405</v>
      </c>
      <c r="N94" s="58">
        <v>0.33</v>
      </c>
      <c r="O94" s="23">
        <v>16</v>
      </c>
      <c r="P94" s="60">
        <v>64.48</v>
      </c>
      <c r="Q94" s="23">
        <v>212</v>
      </c>
      <c r="R94" s="36">
        <v>1</v>
      </c>
      <c r="S94" s="18" t="s">
        <v>30</v>
      </c>
      <c r="T94" s="18" t="s">
        <v>30</v>
      </c>
      <c r="U94" s="18" t="s">
        <v>709</v>
      </c>
      <c r="V94" s="18" t="s">
        <v>710</v>
      </c>
      <c r="W94" s="18" t="s">
        <v>33</v>
      </c>
      <c r="X94" s="27"/>
    </row>
    <row r="95" spans="1:24" ht="16.5" customHeight="1" x14ac:dyDescent="0.35">
      <c r="A95" s="27" t="s">
        <v>711</v>
      </c>
      <c r="B95" s="18" t="s">
        <v>712</v>
      </c>
      <c r="C95" s="19">
        <v>9781920382599</v>
      </c>
      <c r="D95" s="33">
        <v>9781920382582</v>
      </c>
      <c r="E95" s="33"/>
      <c r="F95" s="34" t="s">
        <v>713</v>
      </c>
      <c r="G95" s="34" t="s">
        <v>714</v>
      </c>
      <c r="H95" s="34" t="s">
        <v>715</v>
      </c>
      <c r="I95" s="43" t="s">
        <v>28</v>
      </c>
      <c r="J95" s="24"/>
      <c r="K95" s="24">
        <v>325</v>
      </c>
      <c r="L95" s="24">
        <f t="shared" si="3"/>
        <v>282.60869565217394</v>
      </c>
      <c r="M95" s="22" t="s">
        <v>716</v>
      </c>
      <c r="N95" s="58">
        <v>0.44</v>
      </c>
      <c r="O95" s="23">
        <v>4</v>
      </c>
      <c r="P95" s="60">
        <v>193.12</v>
      </c>
      <c r="Q95" s="23">
        <v>239</v>
      </c>
      <c r="R95" s="36">
        <v>1</v>
      </c>
      <c r="S95" s="18" t="s">
        <v>114</v>
      </c>
      <c r="T95" s="18" t="s">
        <v>115</v>
      </c>
      <c r="U95" s="18" t="s">
        <v>717</v>
      </c>
      <c r="V95" s="18" t="s">
        <v>718</v>
      </c>
      <c r="W95" s="18" t="s">
        <v>118</v>
      </c>
      <c r="X95" s="27" t="s">
        <v>719</v>
      </c>
    </row>
    <row r="96" spans="1:24" ht="16.5" customHeight="1" x14ac:dyDescent="0.35">
      <c r="A96" s="27" t="s">
        <v>720</v>
      </c>
      <c r="B96" s="18" t="s">
        <v>721</v>
      </c>
      <c r="C96" s="19">
        <v>9780639890043</v>
      </c>
      <c r="D96" s="33">
        <v>9780639890036</v>
      </c>
      <c r="E96" s="33" t="s">
        <v>143</v>
      </c>
      <c r="F96" s="34" t="s">
        <v>722</v>
      </c>
      <c r="G96" s="34" t="s">
        <v>723</v>
      </c>
      <c r="H96" s="34"/>
      <c r="I96" s="24">
        <v>150</v>
      </c>
      <c r="J96" s="24">
        <f t="shared" ref="J96" si="4">SUM(I96/1.15)</f>
        <v>130.43478260869566</v>
      </c>
      <c r="K96" s="24">
        <v>175</v>
      </c>
      <c r="L96" s="24">
        <f t="shared" si="3"/>
        <v>152.17391304347828</v>
      </c>
      <c r="M96" s="22" t="s">
        <v>412</v>
      </c>
      <c r="N96" s="58">
        <v>0.18</v>
      </c>
      <c r="O96" s="23">
        <v>5</v>
      </c>
      <c r="P96" s="60">
        <v>46.58</v>
      </c>
      <c r="Q96" s="23">
        <v>146</v>
      </c>
      <c r="R96" s="36">
        <v>1</v>
      </c>
      <c r="S96" s="18" t="s">
        <v>30</v>
      </c>
      <c r="T96" s="18" t="s">
        <v>165</v>
      </c>
      <c r="U96" s="54" t="s">
        <v>724</v>
      </c>
      <c r="V96" s="18" t="s">
        <v>725</v>
      </c>
      <c r="W96" s="18" t="s">
        <v>118</v>
      </c>
      <c r="X96" s="27"/>
    </row>
    <row r="97" spans="1:24" ht="16.5" customHeight="1" x14ac:dyDescent="0.35">
      <c r="A97" s="27" t="s">
        <v>726</v>
      </c>
      <c r="B97" s="18" t="s">
        <v>727</v>
      </c>
      <c r="C97" s="19">
        <v>9780906785461</v>
      </c>
      <c r="D97" s="33">
        <v>9780906785454</v>
      </c>
      <c r="E97" s="33">
        <v>9780906785478</v>
      </c>
      <c r="F97" s="34" t="s">
        <v>728</v>
      </c>
      <c r="G97" s="38" t="s">
        <v>729</v>
      </c>
      <c r="H97" s="35"/>
      <c r="I97" s="43" t="s">
        <v>28</v>
      </c>
      <c r="J97" s="24"/>
      <c r="K97" s="24">
        <v>275</v>
      </c>
      <c r="L97" s="24">
        <f t="shared" si="3"/>
        <v>239.13043478260872</v>
      </c>
      <c r="M97" s="22" t="s">
        <v>730</v>
      </c>
      <c r="N97" s="58">
        <v>0.35</v>
      </c>
      <c r="O97" s="23">
        <v>11</v>
      </c>
      <c r="P97" s="60">
        <v>67.400000000000006</v>
      </c>
      <c r="Q97" s="23">
        <v>234</v>
      </c>
      <c r="R97" s="36">
        <v>1</v>
      </c>
      <c r="S97" s="18" t="s">
        <v>30</v>
      </c>
      <c r="T97" s="18" t="s">
        <v>30</v>
      </c>
      <c r="U97" s="18" t="s">
        <v>731</v>
      </c>
      <c r="V97" s="18" t="s">
        <v>732</v>
      </c>
      <c r="W97" s="18" t="s">
        <v>33</v>
      </c>
      <c r="X97" s="27"/>
    </row>
    <row r="98" spans="1:24" ht="18.75" customHeight="1" x14ac:dyDescent="0.35">
      <c r="A98" s="27" t="s">
        <v>733</v>
      </c>
      <c r="B98" s="18" t="s">
        <v>523</v>
      </c>
      <c r="C98" s="19">
        <v>9781920383213</v>
      </c>
      <c r="D98" s="33">
        <v>9781920383107</v>
      </c>
      <c r="E98" s="33"/>
      <c r="F98" s="34" t="s">
        <v>734</v>
      </c>
      <c r="G98" s="34" t="s">
        <v>735</v>
      </c>
      <c r="H98" s="34" t="s">
        <v>736</v>
      </c>
      <c r="I98" s="24" t="s">
        <v>28</v>
      </c>
      <c r="J98" s="24"/>
      <c r="K98" s="24">
        <v>275</v>
      </c>
      <c r="L98" s="24">
        <f t="shared" si="3"/>
        <v>239.13043478260872</v>
      </c>
      <c r="M98" s="22" t="s">
        <v>737</v>
      </c>
      <c r="N98" s="58"/>
      <c r="O98" s="23"/>
      <c r="P98" s="60">
        <v>90.6</v>
      </c>
      <c r="Q98" s="23">
        <v>178</v>
      </c>
      <c r="R98" s="36">
        <v>1</v>
      </c>
      <c r="S98" s="18" t="s">
        <v>114</v>
      </c>
      <c r="T98" s="18" t="s">
        <v>115</v>
      </c>
      <c r="U98" s="18" t="s">
        <v>738</v>
      </c>
      <c r="V98" s="18" t="s">
        <v>739</v>
      </c>
      <c r="W98" s="18" t="s">
        <v>118</v>
      </c>
      <c r="X98" s="27" t="s">
        <v>740</v>
      </c>
    </row>
    <row r="99" spans="1:24" ht="18.75" customHeight="1" x14ac:dyDescent="0.35">
      <c r="A99" s="27" t="s">
        <v>741</v>
      </c>
      <c r="B99" s="18" t="s">
        <v>742</v>
      </c>
      <c r="C99" s="19">
        <v>9781920382636</v>
      </c>
      <c r="D99" s="33">
        <v>9781920382629</v>
      </c>
      <c r="E99" s="33"/>
      <c r="F99" s="34" t="s">
        <v>743</v>
      </c>
      <c r="G99" s="34" t="s">
        <v>744</v>
      </c>
      <c r="H99" s="34" t="s">
        <v>745</v>
      </c>
      <c r="I99" s="24" t="s">
        <v>28</v>
      </c>
      <c r="J99" s="24"/>
      <c r="K99" s="24">
        <v>375</v>
      </c>
      <c r="L99" s="24">
        <f t="shared" si="3"/>
        <v>326.08695652173918</v>
      </c>
      <c r="M99" s="22" t="s">
        <v>746</v>
      </c>
      <c r="N99" s="58">
        <v>0.59</v>
      </c>
      <c r="O99" s="23">
        <v>4</v>
      </c>
      <c r="P99" s="60">
        <v>324.72000000000003</v>
      </c>
      <c r="Q99" s="23">
        <v>327</v>
      </c>
      <c r="R99" s="36">
        <v>1</v>
      </c>
      <c r="S99" s="18" t="s">
        <v>114</v>
      </c>
      <c r="T99" s="18" t="s">
        <v>115</v>
      </c>
      <c r="U99" s="18" t="s">
        <v>747</v>
      </c>
      <c r="V99" s="18" t="s">
        <v>748</v>
      </c>
      <c r="W99" s="18" t="s">
        <v>33</v>
      </c>
      <c r="X99" s="27" t="s">
        <v>749</v>
      </c>
    </row>
    <row r="100" spans="1:24" ht="18.75" customHeight="1" x14ac:dyDescent="0.35">
      <c r="A100" s="27" t="s">
        <v>750</v>
      </c>
      <c r="B100" s="18" t="s">
        <v>314</v>
      </c>
      <c r="C100" s="19">
        <v>9781928424574</v>
      </c>
      <c r="D100" s="33">
        <v>9781928424567</v>
      </c>
      <c r="E100" s="33"/>
      <c r="F100" s="34" t="s">
        <v>751</v>
      </c>
      <c r="G100" s="34" t="s">
        <v>752</v>
      </c>
      <c r="H100" s="34" t="s">
        <v>753</v>
      </c>
      <c r="I100" s="25" t="s">
        <v>28</v>
      </c>
      <c r="J100" s="24"/>
      <c r="K100" s="24">
        <v>175</v>
      </c>
      <c r="L100" s="24">
        <f t="shared" si="3"/>
        <v>152.17391304347828</v>
      </c>
      <c r="M100" s="22" t="s">
        <v>754</v>
      </c>
      <c r="N100" s="58"/>
      <c r="O100" s="23"/>
      <c r="P100" s="60">
        <v>43.48</v>
      </c>
      <c r="Q100" s="23">
        <v>81</v>
      </c>
      <c r="R100" s="36">
        <v>1</v>
      </c>
      <c r="S100" s="18" t="s">
        <v>114</v>
      </c>
      <c r="T100" s="18" t="s">
        <v>115</v>
      </c>
      <c r="U100" s="18" t="s">
        <v>319</v>
      </c>
      <c r="V100" s="18" t="s">
        <v>320</v>
      </c>
      <c r="W100" s="18" t="s">
        <v>118</v>
      </c>
      <c r="X100" s="27" t="s">
        <v>321</v>
      </c>
    </row>
    <row r="101" spans="1:24" ht="18.75" customHeight="1" x14ac:dyDescent="0.35">
      <c r="A101" s="27" t="s">
        <v>755</v>
      </c>
      <c r="B101" s="18" t="s">
        <v>756</v>
      </c>
      <c r="C101" s="19">
        <v>9781776489114</v>
      </c>
      <c r="D101" s="33">
        <v>9781776489107</v>
      </c>
      <c r="E101" s="33"/>
      <c r="F101" s="34" t="s">
        <v>757</v>
      </c>
      <c r="G101" s="34" t="s">
        <v>758</v>
      </c>
      <c r="H101" s="34" t="s">
        <v>759</v>
      </c>
      <c r="I101" s="24">
        <v>225</v>
      </c>
      <c r="J101" s="24">
        <f>SUM(I101/1.15)</f>
        <v>195.6521739130435</v>
      </c>
      <c r="K101" s="24">
        <v>325</v>
      </c>
      <c r="L101" s="24">
        <f t="shared" si="3"/>
        <v>282.60869565217394</v>
      </c>
      <c r="M101" s="22" t="s">
        <v>760</v>
      </c>
      <c r="N101" s="58">
        <v>0.89</v>
      </c>
      <c r="O101" s="23">
        <v>2</v>
      </c>
      <c r="P101" s="60">
        <v>153.81</v>
      </c>
      <c r="Q101" s="23">
        <v>216</v>
      </c>
      <c r="R101" s="36">
        <v>1</v>
      </c>
      <c r="S101" s="18" t="s">
        <v>30</v>
      </c>
      <c r="T101" s="18" t="s">
        <v>30</v>
      </c>
      <c r="U101" s="18" t="s">
        <v>761</v>
      </c>
      <c r="V101" s="18" t="s">
        <v>762</v>
      </c>
      <c r="W101" s="18" t="s">
        <v>763</v>
      </c>
      <c r="X101" s="27"/>
    </row>
    <row r="102" spans="1:24" ht="18.75" customHeight="1" x14ac:dyDescent="0.35">
      <c r="A102" s="27" t="s">
        <v>764</v>
      </c>
      <c r="B102" s="18" t="s">
        <v>765</v>
      </c>
      <c r="C102" s="19">
        <v>9781776453061</v>
      </c>
      <c r="D102" s="33">
        <v>9781776453054</v>
      </c>
      <c r="E102" s="33"/>
      <c r="F102" s="34" t="s">
        <v>766</v>
      </c>
      <c r="G102" s="34" t="s">
        <v>767</v>
      </c>
      <c r="H102" s="34" t="s">
        <v>768</v>
      </c>
      <c r="I102" s="24">
        <v>350</v>
      </c>
      <c r="J102" s="24">
        <f>SUM(I102/1.15)</f>
        <v>304.34782608695656</v>
      </c>
      <c r="K102" s="24">
        <v>450</v>
      </c>
      <c r="L102" s="24">
        <f t="shared" si="3"/>
        <v>391.304347826087</v>
      </c>
      <c r="M102" s="22" t="s">
        <v>90</v>
      </c>
      <c r="N102" s="58">
        <v>0.96</v>
      </c>
      <c r="O102" s="23">
        <v>35</v>
      </c>
      <c r="P102" s="60">
        <v>195.21</v>
      </c>
      <c r="Q102" s="23">
        <v>236</v>
      </c>
      <c r="R102" s="36">
        <v>1</v>
      </c>
      <c r="S102" s="18" t="s">
        <v>30</v>
      </c>
      <c r="T102" s="18" t="s">
        <v>30</v>
      </c>
      <c r="U102" s="18" t="s">
        <v>769</v>
      </c>
      <c r="V102" s="18" t="s">
        <v>770</v>
      </c>
      <c r="W102" s="18" t="s">
        <v>763</v>
      </c>
      <c r="X102" s="27"/>
    </row>
    <row r="103" spans="1:24" ht="18.75" customHeight="1" x14ac:dyDescent="0.35">
      <c r="A103" s="27" t="s">
        <v>771</v>
      </c>
      <c r="B103" s="18" t="s">
        <v>772</v>
      </c>
      <c r="C103" s="19">
        <v>9781776460694</v>
      </c>
      <c r="D103" s="33">
        <v>9781776460687</v>
      </c>
      <c r="E103" s="33">
        <v>9781776482702</v>
      </c>
      <c r="F103" s="34" t="s">
        <v>773</v>
      </c>
      <c r="G103" s="34" t="s">
        <v>774</v>
      </c>
      <c r="H103" s="37" t="s">
        <v>775</v>
      </c>
      <c r="I103" s="24" t="s">
        <v>28</v>
      </c>
      <c r="J103" s="24"/>
      <c r="K103" s="24">
        <v>325</v>
      </c>
      <c r="L103" s="24">
        <f t="shared" ref="L103:L140" si="5">SUM(K103/1.15)</f>
        <v>282.60869565217394</v>
      </c>
      <c r="M103" s="22" t="s">
        <v>776</v>
      </c>
      <c r="N103" s="58">
        <v>0.46</v>
      </c>
      <c r="O103" s="23">
        <v>1</v>
      </c>
      <c r="P103" s="60">
        <v>113.71</v>
      </c>
      <c r="Q103" s="23">
        <v>316</v>
      </c>
      <c r="R103" s="36">
        <v>1</v>
      </c>
      <c r="S103" s="18" t="s">
        <v>30</v>
      </c>
      <c r="T103" s="18" t="s">
        <v>30</v>
      </c>
      <c r="U103" s="18" t="s">
        <v>777</v>
      </c>
      <c r="V103" s="18" t="s">
        <v>778</v>
      </c>
      <c r="W103" s="18" t="s">
        <v>33</v>
      </c>
      <c r="X103" s="27"/>
    </row>
    <row r="104" spans="1:24" ht="18.75" customHeight="1" x14ac:dyDescent="0.35">
      <c r="A104" s="27" t="s">
        <v>779</v>
      </c>
      <c r="B104" s="18" t="s">
        <v>780</v>
      </c>
      <c r="C104" s="19">
        <v>9781997468912</v>
      </c>
      <c r="D104" s="33">
        <v>9781997468905</v>
      </c>
      <c r="E104" s="33">
        <v>9781997468929</v>
      </c>
      <c r="F104" s="34" t="s">
        <v>781</v>
      </c>
      <c r="G104" s="34" t="s">
        <v>782</v>
      </c>
      <c r="H104" s="41"/>
      <c r="I104" s="24" t="s">
        <v>28</v>
      </c>
      <c r="J104" s="24"/>
      <c r="K104" s="24">
        <v>325</v>
      </c>
      <c r="L104" s="24">
        <f t="shared" si="5"/>
        <v>282.60869565217394</v>
      </c>
      <c r="M104" s="22" t="s">
        <v>283</v>
      </c>
      <c r="N104" s="58">
        <v>0.43</v>
      </c>
      <c r="O104" s="23">
        <v>1</v>
      </c>
      <c r="P104" s="60">
        <v>99.474999999999994</v>
      </c>
      <c r="Q104" s="23">
        <v>292</v>
      </c>
      <c r="R104" s="36">
        <v>1</v>
      </c>
      <c r="S104" s="18" t="s">
        <v>30</v>
      </c>
      <c r="T104" s="18" t="s">
        <v>30</v>
      </c>
      <c r="U104" s="18" t="s">
        <v>783</v>
      </c>
      <c r="V104" s="18" t="s">
        <v>778</v>
      </c>
      <c r="W104" s="18" t="s">
        <v>33</v>
      </c>
      <c r="X104" s="27"/>
    </row>
    <row r="105" spans="1:24" ht="18.75" customHeight="1" x14ac:dyDescent="0.35">
      <c r="A105" s="27" t="s">
        <v>784</v>
      </c>
      <c r="B105" s="18" t="s">
        <v>785</v>
      </c>
      <c r="C105" s="19">
        <v>9781920382223</v>
      </c>
      <c r="D105" s="33">
        <v>9781920382216</v>
      </c>
      <c r="E105" s="33"/>
      <c r="F105" s="34" t="s">
        <v>786</v>
      </c>
      <c r="G105" s="34" t="s">
        <v>787</v>
      </c>
      <c r="H105" s="34" t="s">
        <v>788</v>
      </c>
      <c r="I105" s="24" t="s">
        <v>28</v>
      </c>
      <c r="J105" s="24"/>
      <c r="K105" s="24">
        <v>465</v>
      </c>
      <c r="L105" s="24">
        <f t="shared" si="5"/>
        <v>404.34782608695656</v>
      </c>
      <c r="M105" s="22" t="s">
        <v>789</v>
      </c>
      <c r="N105" s="58">
        <v>0.64</v>
      </c>
      <c r="O105" s="23">
        <v>1</v>
      </c>
      <c r="P105" s="60">
        <v>240.52</v>
      </c>
      <c r="Q105" s="23">
        <v>371</v>
      </c>
      <c r="R105" s="36">
        <v>1</v>
      </c>
      <c r="S105" s="18" t="s">
        <v>114</v>
      </c>
      <c r="T105" s="18" t="s">
        <v>328</v>
      </c>
      <c r="U105" s="18" t="s">
        <v>790</v>
      </c>
      <c r="V105" s="18" t="s">
        <v>791</v>
      </c>
      <c r="W105" s="18" t="s">
        <v>33</v>
      </c>
      <c r="X105" s="27" t="s">
        <v>792</v>
      </c>
    </row>
    <row r="106" spans="1:24" ht="18.75" customHeight="1" x14ac:dyDescent="0.35">
      <c r="A106" s="27" t="s">
        <v>793</v>
      </c>
      <c r="B106" s="18" t="s">
        <v>794</v>
      </c>
      <c r="C106" s="19">
        <v>9781776489527</v>
      </c>
      <c r="D106" s="33">
        <v>9781776489510</v>
      </c>
      <c r="E106" s="33">
        <v>9781776489534</v>
      </c>
      <c r="F106" s="34" t="s">
        <v>795</v>
      </c>
      <c r="G106" s="34" t="s">
        <v>796</v>
      </c>
      <c r="H106" s="34" t="s">
        <v>797</v>
      </c>
      <c r="I106" s="24" t="s">
        <v>28</v>
      </c>
      <c r="J106" s="24"/>
      <c r="K106" s="24">
        <v>375</v>
      </c>
      <c r="L106" s="24">
        <f t="shared" si="5"/>
        <v>326.08695652173918</v>
      </c>
      <c r="M106" s="22" t="s">
        <v>798</v>
      </c>
      <c r="N106" s="58">
        <v>0.5</v>
      </c>
      <c r="O106" s="23">
        <v>10</v>
      </c>
      <c r="P106" s="60">
        <v>99.5</v>
      </c>
      <c r="Q106" s="23">
        <v>344</v>
      </c>
      <c r="R106" s="36">
        <v>1</v>
      </c>
      <c r="S106" s="18" t="s">
        <v>30</v>
      </c>
      <c r="T106" s="18" t="s">
        <v>30</v>
      </c>
      <c r="U106" s="18" t="s">
        <v>799</v>
      </c>
      <c r="V106" s="18" t="s">
        <v>800</v>
      </c>
      <c r="W106" s="18" t="s">
        <v>33</v>
      </c>
      <c r="X106" s="27"/>
    </row>
    <row r="107" spans="1:24" ht="18.75" customHeight="1" x14ac:dyDescent="0.35">
      <c r="A107" s="27" t="s">
        <v>801</v>
      </c>
      <c r="B107" s="18" t="s">
        <v>802</v>
      </c>
      <c r="C107" s="19">
        <v>9781997468271</v>
      </c>
      <c r="D107" s="33">
        <v>9781997468264</v>
      </c>
      <c r="E107" s="33" t="s">
        <v>143</v>
      </c>
      <c r="F107" s="34" t="s">
        <v>803</v>
      </c>
      <c r="G107" s="34" t="s">
        <v>804</v>
      </c>
      <c r="H107" s="35"/>
      <c r="I107" s="24" t="s">
        <v>28</v>
      </c>
      <c r="J107" s="24"/>
      <c r="K107" s="24">
        <v>675</v>
      </c>
      <c r="L107" s="24">
        <f t="shared" si="5"/>
        <v>586.95652173913049</v>
      </c>
      <c r="M107" s="22" t="s">
        <v>283</v>
      </c>
      <c r="N107" s="58">
        <v>1.61</v>
      </c>
      <c r="O107" s="23"/>
      <c r="P107" s="60"/>
      <c r="Q107" s="23">
        <v>368</v>
      </c>
      <c r="R107" s="36">
        <v>1</v>
      </c>
      <c r="S107" s="18" t="s">
        <v>30</v>
      </c>
      <c r="T107" s="18" t="s">
        <v>30</v>
      </c>
      <c r="U107" s="18" t="s">
        <v>805</v>
      </c>
      <c r="V107" s="18" t="s">
        <v>806</v>
      </c>
      <c r="W107" s="18" t="s">
        <v>33</v>
      </c>
      <c r="X107" s="27"/>
    </row>
    <row r="108" spans="1:24" ht="18.75" customHeight="1" x14ac:dyDescent="0.35">
      <c r="A108" s="27" t="s">
        <v>807</v>
      </c>
      <c r="B108" s="18" t="s">
        <v>808</v>
      </c>
      <c r="C108" s="19">
        <v>9781776438891</v>
      </c>
      <c r="D108" s="33">
        <v>9781776438884</v>
      </c>
      <c r="E108" s="33">
        <v>9781776444601</v>
      </c>
      <c r="F108" s="34" t="s">
        <v>809</v>
      </c>
      <c r="G108" s="34" t="s">
        <v>810</v>
      </c>
      <c r="H108" s="34" t="s">
        <v>811</v>
      </c>
      <c r="I108" s="24" t="s">
        <v>28</v>
      </c>
      <c r="J108" s="24"/>
      <c r="K108" s="24">
        <v>375</v>
      </c>
      <c r="L108" s="24">
        <f t="shared" si="5"/>
        <v>326.08695652173918</v>
      </c>
      <c r="M108" s="22" t="s">
        <v>812</v>
      </c>
      <c r="N108" s="58">
        <v>0.51</v>
      </c>
      <c r="O108" s="23">
        <v>1</v>
      </c>
      <c r="P108" s="60">
        <v>196.01</v>
      </c>
      <c r="Q108" s="23">
        <v>292</v>
      </c>
      <c r="R108" s="36">
        <v>1</v>
      </c>
      <c r="S108" s="18" t="s">
        <v>30</v>
      </c>
      <c r="T108" s="18" t="s">
        <v>30</v>
      </c>
      <c r="U108" s="18" t="s">
        <v>813</v>
      </c>
      <c r="V108" s="18" t="s">
        <v>814</v>
      </c>
      <c r="W108" s="18" t="s">
        <v>33</v>
      </c>
      <c r="X108" s="27"/>
    </row>
    <row r="109" spans="1:24" ht="18.75" customHeight="1" x14ac:dyDescent="0.35">
      <c r="A109" s="27" t="s">
        <v>815</v>
      </c>
      <c r="B109" s="18" t="s">
        <v>368</v>
      </c>
      <c r="C109" s="19">
        <v>9781997468141</v>
      </c>
      <c r="D109" s="33">
        <v>9781997468158</v>
      </c>
      <c r="E109" s="33"/>
      <c r="F109" s="57" t="s">
        <v>816</v>
      </c>
      <c r="G109" s="34" t="s">
        <v>817</v>
      </c>
      <c r="H109" s="35"/>
      <c r="I109" s="24" t="s">
        <v>28</v>
      </c>
      <c r="J109" s="24"/>
      <c r="K109" s="24">
        <v>275</v>
      </c>
      <c r="L109" s="24">
        <f t="shared" si="5"/>
        <v>239.13043478260872</v>
      </c>
      <c r="M109" s="22" t="s">
        <v>592</v>
      </c>
      <c r="N109" s="58">
        <v>0.17</v>
      </c>
      <c r="O109" s="23">
        <v>8</v>
      </c>
      <c r="P109" s="60"/>
      <c r="Q109" s="23">
        <v>68</v>
      </c>
      <c r="R109" s="36">
        <v>1</v>
      </c>
      <c r="S109" s="18" t="s">
        <v>30</v>
      </c>
      <c r="T109" s="18" t="s">
        <v>147</v>
      </c>
      <c r="U109" s="26" t="s">
        <v>818</v>
      </c>
      <c r="V109" s="18" t="s">
        <v>819</v>
      </c>
      <c r="W109" s="18" t="s">
        <v>33</v>
      </c>
      <c r="X109" s="27"/>
    </row>
    <row r="110" spans="1:24" ht="18.75" customHeight="1" x14ac:dyDescent="0.35">
      <c r="A110" s="27" t="s">
        <v>820</v>
      </c>
      <c r="B110" s="18" t="s">
        <v>821</v>
      </c>
      <c r="C110" s="19">
        <v>9781776425686</v>
      </c>
      <c r="D110" s="33">
        <v>9781776425679</v>
      </c>
      <c r="E110" s="33">
        <v>9781776425693</v>
      </c>
      <c r="F110" s="34" t="s">
        <v>822</v>
      </c>
      <c r="G110" s="34" t="s">
        <v>823</v>
      </c>
      <c r="H110" s="34" t="s">
        <v>824</v>
      </c>
      <c r="I110" s="24" t="s">
        <v>28</v>
      </c>
      <c r="J110" s="24"/>
      <c r="K110" s="24">
        <v>175</v>
      </c>
      <c r="L110" s="24">
        <f t="shared" si="5"/>
        <v>152.17391304347828</v>
      </c>
      <c r="M110" s="22" t="s">
        <v>825</v>
      </c>
      <c r="N110" s="58">
        <v>0.34</v>
      </c>
      <c r="O110" s="64"/>
      <c r="P110" s="60">
        <v>63.28</v>
      </c>
      <c r="Q110" s="23">
        <v>108</v>
      </c>
      <c r="R110" s="36">
        <v>1</v>
      </c>
      <c r="S110" s="18" t="s">
        <v>30</v>
      </c>
      <c r="T110" s="18" t="s">
        <v>30</v>
      </c>
      <c r="U110" s="18" t="s">
        <v>826</v>
      </c>
      <c r="V110" s="18" t="s">
        <v>827</v>
      </c>
      <c r="W110" s="18" t="s">
        <v>33</v>
      </c>
      <c r="X110" s="27"/>
    </row>
    <row r="111" spans="1:24" ht="18.75" customHeight="1" x14ac:dyDescent="0.35">
      <c r="A111" s="27" t="s">
        <v>828</v>
      </c>
      <c r="B111" s="18" t="s">
        <v>829</v>
      </c>
      <c r="C111" s="19">
        <v>9780906785324</v>
      </c>
      <c r="D111" s="33">
        <v>9780906785317</v>
      </c>
      <c r="E111" s="33">
        <v>9780906785331</v>
      </c>
      <c r="F111" s="34" t="s">
        <v>830</v>
      </c>
      <c r="G111" s="34" t="s">
        <v>831</v>
      </c>
      <c r="H111" s="35"/>
      <c r="I111" s="24" t="s">
        <v>28</v>
      </c>
      <c r="J111" s="24"/>
      <c r="K111" s="24">
        <v>275</v>
      </c>
      <c r="L111" s="24">
        <f t="shared" si="5"/>
        <v>239.13043478260872</v>
      </c>
      <c r="M111" s="22" t="s">
        <v>59</v>
      </c>
      <c r="N111" s="58">
        <v>0.33</v>
      </c>
      <c r="O111" s="23">
        <v>6</v>
      </c>
      <c r="P111" s="60">
        <v>51.71</v>
      </c>
      <c r="Q111" s="23">
        <v>222</v>
      </c>
      <c r="R111" s="36">
        <v>1</v>
      </c>
      <c r="S111" s="18" t="s">
        <v>30</v>
      </c>
      <c r="T111" s="18" t="s">
        <v>30</v>
      </c>
      <c r="U111" s="18" t="s">
        <v>832</v>
      </c>
      <c r="V111" s="18" t="s">
        <v>833</v>
      </c>
      <c r="W111" s="18" t="s">
        <v>33</v>
      </c>
      <c r="X111" s="27"/>
    </row>
    <row r="112" spans="1:24" ht="18.75" customHeight="1" x14ac:dyDescent="0.35">
      <c r="A112" s="27" t="s">
        <v>834</v>
      </c>
      <c r="B112" s="18" t="s">
        <v>835</v>
      </c>
      <c r="C112" s="19">
        <v>9781776402342</v>
      </c>
      <c r="D112" s="33">
        <v>9781776402335</v>
      </c>
      <c r="E112" s="33"/>
      <c r="F112" s="34" t="s">
        <v>836</v>
      </c>
      <c r="G112" s="34" t="s">
        <v>837</v>
      </c>
      <c r="H112" s="34" t="s">
        <v>838</v>
      </c>
      <c r="I112" s="24" t="s">
        <v>28</v>
      </c>
      <c r="J112" s="24"/>
      <c r="K112" s="24">
        <v>475</v>
      </c>
      <c r="L112" s="24">
        <f t="shared" si="5"/>
        <v>413.04347826086962</v>
      </c>
      <c r="M112" s="22" t="s">
        <v>839</v>
      </c>
      <c r="N112" s="58">
        <v>0.54</v>
      </c>
      <c r="O112" s="23">
        <v>1</v>
      </c>
      <c r="P112" s="60"/>
      <c r="Q112" s="23">
        <v>258</v>
      </c>
      <c r="R112" s="36">
        <v>1</v>
      </c>
      <c r="S112" s="18" t="s">
        <v>30</v>
      </c>
      <c r="T112" s="18" t="s">
        <v>30</v>
      </c>
      <c r="U112" s="18" t="s">
        <v>840</v>
      </c>
      <c r="V112" s="18" t="s">
        <v>841</v>
      </c>
      <c r="W112" s="18" t="s">
        <v>33</v>
      </c>
      <c r="X112" s="27" t="s">
        <v>842</v>
      </c>
    </row>
    <row r="113" spans="1:24" ht="18.75" customHeight="1" x14ac:dyDescent="0.35">
      <c r="A113" s="27" t="s">
        <v>843</v>
      </c>
      <c r="B113" s="18" t="s">
        <v>844</v>
      </c>
      <c r="C113" s="19">
        <v>9781928424079</v>
      </c>
      <c r="D113" s="33">
        <v>9781928424062</v>
      </c>
      <c r="E113" s="33"/>
      <c r="F113" s="34" t="s">
        <v>845</v>
      </c>
      <c r="G113" s="34" t="s">
        <v>846</v>
      </c>
      <c r="H113" s="34" t="s">
        <v>847</v>
      </c>
      <c r="I113" s="43" t="s">
        <v>28</v>
      </c>
      <c r="J113" s="24"/>
      <c r="K113" s="24">
        <v>375</v>
      </c>
      <c r="L113" s="24">
        <f t="shared" si="5"/>
        <v>326.08695652173918</v>
      </c>
      <c r="M113" s="22" t="s">
        <v>643</v>
      </c>
      <c r="N113" s="58">
        <v>0.51</v>
      </c>
      <c r="O113" s="23">
        <v>1</v>
      </c>
      <c r="P113" s="60">
        <v>135.88999999999999</v>
      </c>
      <c r="Q113" s="23">
        <v>277</v>
      </c>
      <c r="R113" s="36">
        <v>1</v>
      </c>
      <c r="S113" s="18" t="s">
        <v>114</v>
      </c>
      <c r="T113" s="18" t="s">
        <v>115</v>
      </c>
      <c r="U113" s="18" t="s">
        <v>848</v>
      </c>
      <c r="V113" s="18" t="s">
        <v>849</v>
      </c>
      <c r="W113" s="18" t="s">
        <v>33</v>
      </c>
      <c r="X113" s="27" t="s">
        <v>263</v>
      </c>
    </row>
    <row r="114" spans="1:24" ht="18.75" customHeight="1" x14ac:dyDescent="0.35">
      <c r="A114" s="27" t="s">
        <v>850</v>
      </c>
      <c r="B114" s="18" t="s">
        <v>851</v>
      </c>
      <c r="C114" s="19">
        <v>9781776444670</v>
      </c>
      <c r="D114" s="33">
        <v>9781776444663</v>
      </c>
      <c r="E114" s="33">
        <v>9781776444687</v>
      </c>
      <c r="F114" s="34" t="s">
        <v>852</v>
      </c>
      <c r="G114" s="34" t="s">
        <v>853</v>
      </c>
      <c r="H114" s="37" t="s">
        <v>854</v>
      </c>
      <c r="I114" s="25" t="s">
        <v>28</v>
      </c>
      <c r="J114" s="24"/>
      <c r="K114" s="24">
        <v>325</v>
      </c>
      <c r="L114" s="24">
        <f t="shared" si="5"/>
        <v>282.60869565217394</v>
      </c>
      <c r="M114" s="22">
        <v>44936</v>
      </c>
      <c r="N114" s="58">
        <v>0.36</v>
      </c>
      <c r="O114" s="23">
        <v>3</v>
      </c>
      <c r="P114" s="60">
        <v>109.5</v>
      </c>
      <c r="Q114" s="23">
        <v>284</v>
      </c>
      <c r="R114" s="36">
        <v>1</v>
      </c>
      <c r="S114" s="18" t="s">
        <v>30</v>
      </c>
      <c r="T114" s="18" t="s">
        <v>30</v>
      </c>
      <c r="U114" s="18" t="s">
        <v>855</v>
      </c>
      <c r="V114" s="18" t="s">
        <v>856</v>
      </c>
      <c r="W114" s="18" t="s">
        <v>33</v>
      </c>
      <c r="X114" s="27"/>
    </row>
    <row r="115" spans="1:24" ht="18.75" customHeight="1" x14ac:dyDescent="0.35">
      <c r="A115" s="27" t="s">
        <v>857</v>
      </c>
      <c r="B115" s="18" t="s">
        <v>858</v>
      </c>
      <c r="C115" s="19">
        <v>9781776489152</v>
      </c>
      <c r="D115" s="33">
        <v>9781776489145</v>
      </c>
      <c r="E115" s="33">
        <v>9781776489169</v>
      </c>
      <c r="F115" s="34" t="s">
        <v>859</v>
      </c>
      <c r="G115" s="34" t="s">
        <v>860</v>
      </c>
      <c r="H115" s="40" t="s">
        <v>861</v>
      </c>
      <c r="I115" s="24" t="s">
        <v>28</v>
      </c>
      <c r="J115" s="24"/>
      <c r="K115" s="24">
        <v>150</v>
      </c>
      <c r="L115" s="24">
        <f t="shared" si="5"/>
        <v>130.43478260869566</v>
      </c>
      <c r="M115" s="22" t="s">
        <v>76</v>
      </c>
      <c r="N115" s="58">
        <v>0.21</v>
      </c>
      <c r="O115" s="23">
        <v>46</v>
      </c>
      <c r="P115" s="60">
        <v>57.32</v>
      </c>
      <c r="Q115" s="23">
        <v>138</v>
      </c>
      <c r="R115" s="36">
        <v>1</v>
      </c>
      <c r="S115" s="18" t="s">
        <v>30</v>
      </c>
      <c r="T115" s="18" t="s">
        <v>165</v>
      </c>
      <c r="U115" s="18" t="s">
        <v>862</v>
      </c>
      <c r="V115" s="18" t="s">
        <v>863</v>
      </c>
      <c r="W115" s="18" t="s">
        <v>33</v>
      </c>
      <c r="X115" s="27"/>
    </row>
    <row r="116" spans="1:24" ht="18.75" customHeight="1" x14ac:dyDescent="0.35">
      <c r="A116" s="27" t="s">
        <v>864</v>
      </c>
      <c r="B116" s="18" t="s">
        <v>865</v>
      </c>
      <c r="C116" s="19">
        <v>9781776489138</v>
      </c>
      <c r="D116" s="33">
        <v>9781776489121</v>
      </c>
      <c r="E116" s="33"/>
      <c r="F116" s="34" t="s">
        <v>866</v>
      </c>
      <c r="G116" s="34" t="s">
        <v>867</v>
      </c>
      <c r="H116" s="41"/>
      <c r="I116" s="24">
        <v>225</v>
      </c>
      <c r="J116" s="24">
        <f>SUM(I116/1.15)</f>
        <v>195.6521739130435</v>
      </c>
      <c r="K116" s="24">
        <v>325</v>
      </c>
      <c r="L116" s="24">
        <f t="shared" si="5"/>
        <v>282.60869565217394</v>
      </c>
      <c r="M116" s="22" t="s">
        <v>760</v>
      </c>
      <c r="N116" s="58">
        <v>0.46</v>
      </c>
      <c r="O116" s="23">
        <v>7</v>
      </c>
      <c r="P116" s="60">
        <v>98.36</v>
      </c>
      <c r="Q116" s="23">
        <v>162</v>
      </c>
      <c r="R116" s="36">
        <v>1</v>
      </c>
      <c r="S116" s="18" t="s">
        <v>30</v>
      </c>
      <c r="T116" s="18" t="s">
        <v>165</v>
      </c>
      <c r="U116" s="18" t="s">
        <v>868</v>
      </c>
      <c r="V116" s="18" t="s">
        <v>869</v>
      </c>
      <c r="W116" s="18" t="s">
        <v>33</v>
      </c>
      <c r="X116" s="27"/>
    </row>
    <row r="117" spans="1:24" ht="18.75" customHeight="1" x14ac:dyDescent="0.35">
      <c r="A117" s="27" t="s">
        <v>870</v>
      </c>
      <c r="B117" s="18" t="s">
        <v>871</v>
      </c>
      <c r="C117" s="19">
        <v>9781920383176</v>
      </c>
      <c r="D117" s="33">
        <v>9781920383053</v>
      </c>
      <c r="E117" s="33"/>
      <c r="F117" s="34" t="s">
        <v>872</v>
      </c>
      <c r="G117" s="34" t="s">
        <v>873</v>
      </c>
      <c r="H117" s="34" t="s">
        <v>874</v>
      </c>
      <c r="I117" s="24" t="s">
        <v>28</v>
      </c>
      <c r="J117" s="24"/>
      <c r="K117" s="24">
        <v>275</v>
      </c>
      <c r="L117" s="24">
        <f t="shared" si="5"/>
        <v>239.13043478260872</v>
      </c>
      <c r="M117" s="22" t="s">
        <v>246</v>
      </c>
      <c r="N117" s="58"/>
      <c r="O117" s="23"/>
      <c r="P117" s="60"/>
      <c r="Q117" s="23">
        <v>171</v>
      </c>
      <c r="R117" s="36">
        <v>1</v>
      </c>
      <c r="S117" s="18" t="s">
        <v>114</v>
      </c>
      <c r="T117" s="18" t="s">
        <v>115</v>
      </c>
      <c r="U117" s="18" t="s">
        <v>875</v>
      </c>
      <c r="V117" s="18" t="s">
        <v>876</v>
      </c>
      <c r="W117" s="18" t="s">
        <v>33</v>
      </c>
      <c r="X117" s="27" t="s">
        <v>877</v>
      </c>
    </row>
    <row r="118" spans="1:24" ht="18.75" customHeight="1" x14ac:dyDescent="0.35">
      <c r="A118" s="27" t="s">
        <v>878</v>
      </c>
      <c r="B118" s="18" t="s">
        <v>712</v>
      </c>
      <c r="C118" s="19">
        <v>9781920382858</v>
      </c>
      <c r="D118" s="33">
        <v>9781920382841</v>
      </c>
      <c r="E118" s="33"/>
      <c r="F118" s="34" t="s">
        <v>879</v>
      </c>
      <c r="G118" s="34" t="s">
        <v>880</v>
      </c>
      <c r="H118" s="34" t="s">
        <v>881</v>
      </c>
      <c r="I118" s="24" t="s">
        <v>28</v>
      </c>
      <c r="J118" s="24"/>
      <c r="K118" s="24">
        <v>375</v>
      </c>
      <c r="L118" s="24">
        <f t="shared" si="5"/>
        <v>326.08695652173918</v>
      </c>
      <c r="M118" s="22" t="s">
        <v>182</v>
      </c>
      <c r="N118" s="58">
        <v>0.48</v>
      </c>
      <c r="O118" s="23">
        <v>4</v>
      </c>
      <c r="P118" s="60"/>
      <c r="Q118" s="23">
        <v>266</v>
      </c>
      <c r="R118" s="36">
        <v>1</v>
      </c>
      <c r="S118" s="18" t="s">
        <v>114</v>
      </c>
      <c r="T118" s="18" t="s">
        <v>115</v>
      </c>
      <c r="U118" s="18" t="s">
        <v>882</v>
      </c>
      <c r="V118" s="18" t="s">
        <v>883</v>
      </c>
      <c r="W118" s="18" t="s">
        <v>884</v>
      </c>
      <c r="X118" s="27" t="s">
        <v>885</v>
      </c>
    </row>
    <row r="119" spans="1:24" ht="15.75" customHeight="1" x14ac:dyDescent="0.35">
      <c r="A119" s="27" t="s">
        <v>886</v>
      </c>
      <c r="B119" s="18" t="s">
        <v>887</v>
      </c>
      <c r="C119" s="19">
        <v>9781920383251</v>
      </c>
      <c r="D119" s="33">
        <v>9781920383244</v>
      </c>
      <c r="E119" s="33"/>
      <c r="F119" s="34" t="s">
        <v>888</v>
      </c>
      <c r="G119" s="34" t="s">
        <v>889</v>
      </c>
      <c r="H119" s="34" t="s">
        <v>890</v>
      </c>
      <c r="I119" s="24" t="s">
        <v>28</v>
      </c>
      <c r="J119" s="24"/>
      <c r="K119" s="24">
        <v>325</v>
      </c>
      <c r="L119" s="24">
        <f t="shared" si="5"/>
        <v>282.60869565217394</v>
      </c>
      <c r="M119" s="22" t="s">
        <v>891</v>
      </c>
      <c r="N119" s="58"/>
      <c r="O119" s="23"/>
      <c r="P119" s="60"/>
      <c r="Q119" s="23">
        <v>221</v>
      </c>
      <c r="R119" s="36">
        <v>1</v>
      </c>
      <c r="S119" s="18" t="s">
        <v>114</v>
      </c>
      <c r="T119" s="18" t="s">
        <v>115</v>
      </c>
      <c r="U119" s="18" t="s">
        <v>892</v>
      </c>
      <c r="V119" s="18" t="s">
        <v>893</v>
      </c>
      <c r="W119" s="18" t="s">
        <v>33</v>
      </c>
      <c r="X119" s="27" t="s">
        <v>894</v>
      </c>
    </row>
    <row r="120" spans="1:24" ht="15.75" customHeight="1" x14ac:dyDescent="0.35">
      <c r="A120" s="27" t="s">
        <v>895</v>
      </c>
      <c r="B120" s="18" t="s">
        <v>896</v>
      </c>
      <c r="C120" s="19">
        <v>9781776489404</v>
      </c>
      <c r="D120" s="33">
        <v>9781776489398</v>
      </c>
      <c r="E120" s="33">
        <v>9781776489411</v>
      </c>
      <c r="F120" s="34" t="s">
        <v>897</v>
      </c>
      <c r="G120" s="34" t="s">
        <v>898</v>
      </c>
      <c r="H120" s="35"/>
      <c r="I120" s="24" t="s">
        <v>28</v>
      </c>
      <c r="J120" s="24"/>
      <c r="K120" s="24">
        <v>100</v>
      </c>
      <c r="L120" s="24">
        <f t="shared" si="5"/>
        <v>86.956521739130437</v>
      </c>
      <c r="M120" s="22" t="s">
        <v>405</v>
      </c>
      <c r="N120" s="58"/>
      <c r="O120" s="23"/>
      <c r="P120" s="60">
        <v>21.36</v>
      </c>
      <c r="Q120" s="23">
        <v>17</v>
      </c>
      <c r="R120" s="36">
        <v>1</v>
      </c>
      <c r="S120" s="18" t="s">
        <v>30</v>
      </c>
      <c r="T120" s="18" t="s">
        <v>165</v>
      </c>
      <c r="U120" s="18" t="s">
        <v>899</v>
      </c>
      <c r="V120" s="18" t="s">
        <v>900</v>
      </c>
      <c r="W120" s="18" t="s">
        <v>33</v>
      </c>
      <c r="X120" s="27"/>
    </row>
    <row r="121" spans="1:24" ht="18.75" customHeight="1" x14ac:dyDescent="0.35">
      <c r="A121" s="27" t="s">
        <v>901</v>
      </c>
      <c r="B121" s="18" t="s">
        <v>902</v>
      </c>
      <c r="C121" s="19">
        <v>9781928424192</v>
      </c>
      <c r="D121" s="33">
        <v>9781928424185</v>
      </c>
      <c r="E121" s="33"/>
      <c r="F121" s="34" t="s">
        <v>903</v>
      </c>
      <c r="G121" s="34" t="s">
        <v>904</v>
      </c>
      <c r="H121" s="34" t="s">
        <v>905</v>
      </c>
      <c r="I121" s="24" t="s">
        <v>28</v>
      </c>
      <c r="J121" s="24"/>
      <c r="K121" s="24">
        <v>550</v>
      </c>
      <c r="L121" s="24">
        <f t="shared" si="5"/>
        <v>478.26086956521743</v>
      </c>
      <c r="M121" s="22" t="s">
        <v>906</v>
      </c>
      <c r="N121" s="58"/>
      <c r="O121" s="23"/>
      <c r="P121" s="60">
        <v>264.69</v>
      </c>
      <c r="Q121" s="23">
        <v>476</v>
      </c>
      <c r="R121" s="36">
        <v>1</v>
      </c>
      <c r="S121" s="18" t="s">
        <v>114</v>
      </c>
      <c r="T121" s="18" t="s">
        <v>115</v>
      </c>
      <c r="U121" s="18" t="s">
        <v>907</v>
      </c>
      <c r="V121" s="18" t="s">
        <v>908</v>
      </c>
      <c r="W121" s="18" t="s">
        <v>33</v>
      </c>
      <c r="X121" s="27" t="s">
        <v>909</v>
      </c>
    </row>
    <row r="122" spans="1:24" ht="18.75" customHeight="1" x14ac:dyDescent="0.35">
      <c r="A122" s="27" t="s">
        <v>910</v>
      </c>
      <c r="B122" s="18" t="s">
        <v>911</v>
      </c>
      <c r="C122" s="19">
        <v>9781776447497</v>
      </c>
      <c r="D122" s="33">
        <v>9781776447480</v>
      </c>
      <c r="E122" s="33">
        <v>9781776453009</v>
      </c>
      <c r="F122" s="34" t="s">
        <v>912</v>
      </c>
      <c r="G122" s="34" t="s">
        <v>913</v>
      </c>
      <c r="H122" s="34" t="s">
        <v>914</v>
      </c>
      <c r="I122" s="24" t="s">
        <v>28</v>
      </c>
      <c r="J122" s="24"/>
      <c r="K122" s="24">
        <v>325</v>
      </c>
      <c r="L122" s="24">
        <f t="shared" si="5"/>
        <v>282.60869565217394</v>
      </c>
      <c r="M122" s="22" t="s">
        <v>776</v>
      </c>
      <c r="N122" s="58">
        <v>0.31</v>
      </c>
      <c r="O122" s="23">
        <v>1</v>
      </c>
      <c r="P122" s="60">
        <v>98.81</v>
      </c>
      <c r="Q122" s="23">
        <v>214</v>
      </c>
      <c r="R122" s="36">
        <v>1</v>
      </c>
      <c r="S122" s="18" t="s">
        <v>30</v>
      </c>
      <c r="T122" s="18" t="s">
        <v>30</v>
      </c>
      <c r="U122" s="18" t="s">
        <v>915</v>
      </c>
      <c r="V122" s="18" t="s">
        <v>916</v>
      </c>
      <c r="W122" s="18" t="s">
        <v>33</v>
      </c>
      <c r="X122" s="27"/>
    </row>
    <row r="123" spans="1:24" ht="18.75" customHeight="1" x14ac:dyDescent="0.35">
      <c r="A123" s="27" t="s">
        <v>917</v>
      </c>
      <c r="B123" s="18" t="s">
        <v>918</v>
      </c>
      <c r="C123" s="19">
        <v>9781776489640</v>
      </c>
      <c r="D123" s="33">
        <v>9781776489633</v>
      </c>
      <c r="E123" s="33">
        <v>9781776489657</v>
      </c>
      <c r="F123" s="34" t="s">
        <v>919</v>
      </c>
      <c r="G123" s="34" t="s">
        <v>920</v>
      </c>
      <c r="H123" s="35"/>
      <c r="I123" s="24" t="s">
        <v>28</v>
      </c>
      <c r="J123" s="24"/>
      <c r="K123" s="24">
        <v>175</v>
      </c>
      <c r="L123" s="24">
        <f t="shared" si="5"/>
        <v>152.17391304347828</v>
      </c>
      <c r="M123" s="22" t="s">
        <v>798</v>
      </c>
      <c r="N123" s="58">
        <v>0.21</v>
      </c>
      <c r="O123" s="23">
        <v>13</v>
      </c>
      <c r="P123" s="60">
        <v>68.47</v>
      </c>
      <c r="Q123" s="23">
        <v>142</v>
      </c>
      <c r="R123" s="36">
        <v>1</v>
      </c>
      <c r="S123" s="18" t="s">
        <v>30</v>
      </c>
      <c r="T123" s="18" t="s">
        <v>30</v>
      </c>
      <c r="U123" s="18" t="s">
        <v>921</v>
      </c>
      <c r="V123" s="18" t="s">
        <v>922</v>
      </c>
      <c r="W123" s="18" t="s">
        <v>33</v>
      </c>
      <c r="X123" s="27"/>
    </row>
    <row r="124" spans="1:24" ht="17.25" customHeight="1" x14ac:dyDescent="0.35">
      <c r="A124" s="27" t="s">
        <v>923</v>
      </c>
      <c r="B124" s="18" t="s">
        <v>455</v>
      </c>
      <c r="C124" s="19">
        <v>9781920382094</v>
      </c>
      <c r="D124" s="33">
        <v>9781920382018</v>
      </c>
      <c r="E124" s="33"/>
      <c r="F124" s="34" t="s">
        <v>924</v>
      </c>
      <c r="G124" s="34" t="s">
        <v>925</v>
      </c>
      <c r="H124" s="34" t="s">
        <v>926</v>
      </c>
      <c r="I124" s="39" t="s">
        <v>28</v>
      </c>
      <c r="J124" s="24"/>
      <c r="K124" s="24">
        <v>275</v>
      </c>
      <c r="L124" s="24">
        <f t="shared" si="5"/>
        <v>239.13043478260872</v>
      </c>
      <c r="M124" s="22" t="s">
        <v>494</v>
      </c>
      <c r="N124" s="58"/>
      <c r="O124" s="23"/>
      <c r="P124" s="60"/>
      <c r="Q124" s="23">
        <v>151</v>
      </c>
      <c r="R124" s="36">
        <v>1</v>
      </c>
      <c r="S124" s="18" t="s">
        <v>114</v>
      </c>
      <c r="T124" s="18" t="s">
        <v>115</v>
      </c>
      <c r="U124" s="18" t="s">
        <v>927</v>
      </c>
      <c r="V124" s="18" t="s">
        <v>928</v>
      </c>
      <c r="W124" s="18" t="s">
        <v>33</v>
      </c>
      <c r="X124" s="27" t="s">
        <v>929</v>
      </c>
    </row>
    <row r="125" spans="1:24" ht="17.25" customHeight="1" x14ac:dyDescent="0.35">
      <c r="A125" s="27" t="s">
        <v>930</v>
      </c>
      <c r="B125" s="18" t="s">
        <v>931</v>
      </c>
      <c r="C125" s="19" t="s">
        <v>143</v>
      </c>
      <c r="D125" s="33">
        <v>9780906785355</v>
      </c>
      <c r="E125" s="33" t="s">
        <v>143</v>
      </c>
      <c r="F125" s="38" t="s">
        <v>143</v>
      </c>
      <c r="G125" s="38" t="s">
        <v>932</v>
      </c>
      <c r="H125" s="35"/>
      <c r="I125" s="39" t="s">
        <v>143</v>
      </c>
      <c r="J125" s="24"/>
      <c r="K125" s="24">
        <v>325</v>
      </c>
      <c r="L125" s="24">
        <f t="shared" si="5"/>
        <v>282.60869565217394</v>
      </c>
      <c r="M125" s="22" t="s">
        <v>933</v>
      </c>
      <c r="N125" s="58">
        <v>0.37</v>
      </c>
      <c r="O125" s="23">
        <v>18</v>
      </c>
      <c r="P125" s="60">
        <v>92.08</v>
      </c>
      <c r="Q125" s="23">
        <v>252</v>
      </c>
      <c r="R125" s="36">
        <v>1</v>
      </c>
      <c r="S125" s="18" t="s">
        <v>30</v>
      </c>
      <c r="T125" s="18" t="s">
        <v>30</v>
      </c>
      <c r="U125" s="18" t="s">
        <v>934</v>
      </c>
      <c r="V125" s="18" t="s">
        <v>935</v>
      </c>
      <c r="W125" s="18" t="s">
        <v>33</v>
      </c>
      <c r="X125" s="27"/>
    </row>
    <row r="126" spans="1:24" ht="19.5" customHeight="1" x14ac:dyDescent="0.35">
      <c r="A126" s="27" t="s">
        <v>936</v>
      </c>
      <c r="B126" s="18" t="s">
        <v>937</v>
      </c>
      <c r="C126" s="19">
        <v>9781928424635</v>
      </c>
      <c r="D126" s="33">
        <v>9781928424628</v>
      </c>
      <c r="E126" s="33"/>
      <c r="F126" s="34" t="s">
        <v>938</v>
      </c>
      <c r="G126" s="34" t="s">
        <v>939</v>
      </c>
      <c r="H126" s="34" t="s">
        <v>940</v>
      </c>
      <c r="I126" s="24" t="s">
        <v>28</v>
      </c>
      <c r="J126" s="24"/>
      <c r="K126" s="24">
        <v>550</v>
      </c>
      <c r="L126" s="24">
        <f t="shared" si="5"/>
        <v>478.26086956521743</v>
      </c>
      <c r="M126" s="22">
        <v>42248</v>
      </c>
      <c r="N126" s="58"/>
      <c r="O126" s="23"/>
      <c r="P126" s="60">
        <v>322.33</v>
      </c>
      <c r="Q126" s="23">
        <v>610</v>
      </c>
      <c r="R126" s="36">
        <v>1</v>
      </c>
      <c r="S126" s="18" t="s">
        <v>114</v>
      </c>
      <c r="T126" s="18" t="s">
        <v>941</v>
      </c>
      <c r="U126" s="18" t="s">
        <v>942</v>
      </c>
      <c r="V126" s="18" t="s">
        <v>943</v>
      </c>
      <c r="W126" s="18" t="s">
        <v>33</v>
      </c>
      <c r="X126" s="27" t="s">
        <v>944</v>
      </c>
    </row>
    <row r="127" spans="1:24" ht="19.5" customHeight="1" x14ac:dyDescent="0.35">
      <c r="A127" s="27" t="s">
        <v>945</v>
      </c>
      <c r="B127" s="18" t="s">
        <v>946</v>
      </c>
      <c r="C127" s="19">
        <v>9780639896069</v>
      </c>
      <c r="D127" s="33">
        <v>9780639896052</v>
      </c>
      <c r="E127" s="33">
        <v>9780639896076</v>
      </c>
      <c r="F127" s="34" t="s">
        <v>947</v>
      </c>
      <c r="G127" s="34" t="s">
        <v>948</v>
      </c>
      <c r="H127" s="34"/>
      <c r="I127" s="24" t="s">
        <v>28</v>
      </c>
      <c r="J127" s="24"/>
      <c r="K127" s="24">
        <v>325</v>
      </c>
      <c r="L127" s="24">
        <f t="shared" si="5"/>
        <v>282.60869565217394</v>
      </c>
      <c r="M127" s="22" t="s">
        <v>82</v>
      </c>
      <c r="N127" s="58"/>
      <c r="O127" s="64"/>
      <c r="P127" s="60"/>
      <c r="Q127" s="23">
        <v>226</v>
      </c>
      <c r="R127" s="36">
        <v>1</v>
      </c>
      <c r="S127" s="18" t="s">
        <v>30</v>
      </c>
      <c r="T127" s="18" t="s">
        <v>30</v>
      </c>
      <c r="U127" s="26" t="s">
        <v>949</v>
      </c>
      <c r="V127" s="18" t="s">
        <v>950</v>
      </c>
      <c r="W127" s="18" t="s">
        <v>33</v>
      </c>
      <c r="X127" s="27"/>
    </row>
    <row r="128" spans="1:24" ht="18" customHeight="1" x14ac:dyDescent="0.35">
      <c r="A128" s="27" t="s">
        <v>951</v>
      </c>
      <c r="B128" s="18" t="s">
        <v>952</v>
      </c>
      <c r="C128" s="19">
        <v>9781928424772</v>
      </c>
      <c r="D128" s="33">
        <v>9781928424765</v>
      </c>
      <c r="E128" s="33"/>
      <c r="F128" s="34" t="s">
        <v>953</v>
      </c>
      <c r="G128" s="34" t="s">
        <v>954</v>
      </c>
      <c r="H128" s="34" t="s">
        <v>955</v>
      </c>
      <c r="I128" s="39" t="s">
        <v>28</v>
      </c>
      <c r="J128" s="24"/>
      <c r="K128" s="24">
        <v>395</v>
      </c>
      <c r="L128" s="24">
        <f t="shared" si="5"/>
        <v>343.47826086956525</v>
      </c>
      <c r="M128" s="22" t="s">
        <v>260</v>
      </c>
      <c r="N128" s="58"/>
      <c r="O128" s="23"/>
      <c r="P128" s="60">
        <v>140.08000000000001</v>
      </c>
      <c r="Q128" s="23">
        <v>282</v>
      </c>
      <c r="R128" s="36">
        <v>1</v>
      </c>
      <c r="S128" s="18" t="s">
        <v>114</v>
      </c>
      <c r="T128" s="18" t="s">
        <v>115</v>
      </c>
      <c r="U128" s="18" t="s">
        <v>956</v>
      </c>
      <c r="V128" s="18" t="s">
        <v>957</v>
      </c>
      <c r="W128" s="18" t="s">
        <v>33</v>
      </c>
      <c r="X128" s="27" t="s">
        <v>958</v>
      </c>
    </row>
    <row r="129" spans="1:24" ht="18" customHeight="1" x14ac:dyDescent="0.35">
      <c r="A129" s="27" t="s">
        <v>959</v>
      </c>
      <c r="B129" s="18" t="s">
        <v>960</v>
      </c>
      <c r="C129" s="19">
        <v>9781928424031</v>
      </c>
      <c r="D129" s="33">
        <v>9781928424024</v>
      </c>
      <c r="E129" s="33"/>
      <c r="F129" s="34" t="s">
        <v>961</v>
      </c>
      <c r="G129" s="34" t="s">
        <v>962</v>
      </c>
      <c r="H129" s="34" t="s">
        <v>963</v>
      </c>
      <c r="I129" s="24" t="s">
        <v>28</v>
      </c>
      <c r="J129" s="24"/>
      <c r="K129" s="24">
        <v>490</v>
      </c>
      <c r="L129" s="24">
        <f t="shared" si="5"/>
        <v>426.08695652173918</v>
      </c>
      <c r="M129" s="22" t="s">
        <v>964</v>
      </c>
      <c r="N129" s="58">
        <v>0.67</v>
      </c>
      <c r="O129" s="23">
        <v>3</v>
      </c>
      <c r="P129" s="60">
        <v>207.83</v>
      </c>
      <c r="Q129" s="23">
        <v>381</v>
      </c>
      <c r="R129" s="36">
        <v>1</v>
      </c>
      <c r="S129" s="18" t="s">
        <v>114</v>
      </c>
      <c r="T129" s="18" t="s">
        <v>115</v>
      </c>
      <c r="U129" s="18" t="s">
        <v>965</v>
      </c>
      <c r="V129" s="18" t="s">
        <v>966</v>
      </c>
      <c r="W129" s="18" t="s">
        <v>33</v>
      </c>
      <c r="X129" s="27" t="s">
        <v>967</v>
      </c>
    </row>
    <row r="130" spans="1:24" ht="18" customHeight="1" x14ac:dyDescent="0.35">
      <c r="A130" s="27" t="s">
        <v>968</v>
      </c>
      <c r="B130" s="18" t="s">
        <v>969</v>
      </c>
      <c r="C130" s="19">
        <v>9780906785089</v>
      </c>
      <c r="D130" s="33">
        <v>9781776490059</v>
      </c>
      <c r="E130" s="33" t="s">
        <v>143</v>
      </c>
      <c r="F130" s="34" t="s">
        <v>970</v>
      </c>
      <c r="G130" s="34" t="s">
        <v>971</v>
      </c>
      <c r="H130" s="35"/>
      <c r="I130" s="24">
        <v>325</v>
      </c>
      <c r="J130" s="24">
        <f>SUM(I130/1.15)</f>
        <v>282.60869565217394</v>
      </c>
      <c r="K130" s="24">
        <v>425</v>
      </c>
      <c r="L130" s="24">
        <f t="shared" si="5"/>
        <v>369.56521739130437</v>
      </c>
      <c r="M130" s="22" t="s">
        <v>52</v>
      </c>
      <c r="N130" s="58"/>
      <c r="O130" s="23"/>
      <c r="P130" s="60">
        <v>114.49</v>
      </c>
      <c r="Q130" s="23">
        <v>395</v>
      </c>
      <c r="R130" s="36">
        <v>1</v>
      </c>
      <c r="S130" s="18" t="s">
        <v>30</v>
      </c>
      <c r="T130" s="18" t="s">
        <v>30</v>
      </c>
      <c r="U130" s="18" t="s">
        <v>972</v>
      </c>
      <c r="V130" s="18" t="s">
        <v>973</v>
      </c>
      <c r="W130" s="18" t="s">
        <v>33</v>
      </c>
      <c r="X130" s="27"/>
    </row>
    <row r="131" spans="1:24" ht="18" customHeight="1" x14ac:dyDescent="0.35">
      <c r="A131" s="27" t="s">
        <v>974</v>
      </c>
      <c r="B131" s="18" t="s">
        <v>975</v>
      </c>
      <c r="C131" s="19">
        <v>9781997468837</v>
      </c>
      <c r="D131" s="33">
        <v>9781997468820</v>
      </c>
      <c r="E131" s="33">
        <v>9781997468844</v>
      </c>
      <c r="F131" s="34" t="s">
        <v>976</v>
      </c>
      <c r="G131" s="34" t="s">
        <v>977</v>
      </c>
      <c r="H131" s="35"/>
      <c r="I131" s="24" t="s">
        <v>28</v>
      </c>
      <c r="J131" s="24"/>
      <c r="K131" s="24">
        <v>325</v>
      </c>
      <c r="L131" s="24">
        <f t="shared" si="5"/>
        <v>282.60869565217394</v>
      </c>
      <c r="M131" s="22" t="s">
        <v>283</v>
      </c>
      <c r="N131" s="58">
        <v>0.4</v>
      </c>
      <c r="O131" s="23">
        <v>0</v>
      </c>
      <c r="P131" s="60">
        <v>95.47</v>
      </c>
      <c r="Q131" s="23">
        <v>274</v>
      </c>
      <c r="R131" s="36">
        <v>1</v>
      </c>
      <c r="S131" s="18" t="s">
        <v>30</v>
      </c>
      <c r="T131" s="18" t="s">
        <v>30</v>
      </c>
      <c r="U131" s="18" t="s">
        <v>978</v>
      </c>
      <c r="V131" s="18" t="s">
        <v>979</v>
      </c>
      <c r="W131" s="18" t="s">
        <v>118</v>
      </c>
      <c r="X131" s="27"/>
    </row>
    <row r="132" spans="1:24" ht="18" customHeight="1" x14ac:dyDescent="0.35">
      <c r="A132" s="27" t="s">
        <v>980</v>
      </c>
      <c r="B132" s="18" t="s">
        <v>981</v>
      </c>
      <c r="C132" s="19" t="s">
        <v>143</v>
      </c>
      <c r="D132" s="20">
        <v>9780906785362</v>
      </c>
      <c r="E132" s="20" t="s">
        <v>143</v>
      </c>
      <c r="F132" s="34" t="s">
        <v>143</v>
      </c>
      <c r="G132" s="34" t="s">
        <v>982</v>
      </c>
      <c r="H132" s="35"/>
      <c r="I132" s="24" t="s">
        <v>143</v>
      </c>
      <c r="J132" s="24"/>
      <c r="K132" s="24">
        <v>375</v>
      </c>
      <c r="L132" s="24">
        <f t="shared" si="5"/>
        <v>326.08695652173918</v>
      </c>
      <c r="M132" s="22" t="s">
        <v>983</v>
      </c>
      <c r="N132" s="58">
        <v>0.4</v>
      </c>
      <c r="O132" s="23">
        <v>29</v>
      </c>
      <c r="P132" s="60">
        <v>69.790000000000006</v>
      </c>
      <c r="Q132" s="23">
        <v>304</v>
      </c>
      <c r="R132" s="36">
        <v>2</v>
      </c>
      <c r="S132" s="18" t="s">
        <v>30</v>
      </c>
      <c r="T132" s="18" t="s">
        <v>30</v>
      </c>
      <c r="U132" s="18" t="s">
        <v>984</v>
      </c>
      <c r="V132" s="18" t="s">
        <v>985</v>
      </c>
      <c r="W132" s="18" t="s">
        <v>33</v>
      </c>
      <c r="X132" s="27"/>
    </row>
    <row r="133" spans="1:24" ht="18" customHeight="1" x14ac:dyDescent="0.35">
      <c r="A133" s="27" t="s">
        <v>986</v>
      </c>
      <c r="B133" s="18" t="s">
        <v>987</v>
      </c>
      <c r="C133" s="19">
        <v>9781776434176</v>
      </c>
      <c r="D133" s="20">
        <v>9781776434169</v>
      </c>
      <c r="E133" s="20"/>
      <c r="F133" s="34" t="s">
        <v>988</v>
      </c>
      <c r="G133" s="34" t="s">
        <v>989</v>
      </c>
      <c r="H133" s="34" t="s">
        <v>990</v>
      </c>
      <c r="I133" s="24">
        <v>225</v>
      </c>
      <c r="J133" s="24">
        <f>SUM(I133/1.15)</f>
        <v>195.6521739130435</v>
      </c>
      <c r="K133" s="24">
        <v>275</v>
      </c>
      <c r="L133" s="24">
        <f t="shared" si="5"/>
        <v>239.13043478260872</v>
      </c>
      <c r="M133" s="22" t="s">
        <v>991</v>
      </c>
      <c r="N133" s="58">
        <v>0.34</v>
      </c>
      <c r="O133" s="23">
        <v>1</v>
      </c>
      <c r="P133" s="60">
        <v>88</v>
      </c>
      <c r="Q133" s="23">
        <v>230</v>
      </c>
      <c r="R133" s="36">
        <v>2</v>
      </c>
      <c r="S133" s="18" t="s">
        <v>30</v>
      </c>
      <c r="T133" s="18" t="s">
        <v>30</v>
      </c>
      <c r="U133" s="18" t="s">
        <v>992</v>
      </c>
      <c r="V133" s="18" t="s">
        <v>993</v>
      </c>
      <c r="W133" s="18" t="s">
        <v>33</v>
      </c>
      <c r="X133" s="27"/>
    </row>
    <row r="134" spans="1:24" ht="18" customHeight="1" x14ac:dyDescent="0.35">
      <c r="A134" s="27" t="s">
        <v>994</v>
      </c>
      <c r="B134" s="18" t="s">
        <v>995</v>
      </c>
      <c r="C134" s="19">
        <v>9781776489350</v>
      </c>
      <c r="D134" s="20">
        <v>9781776489343</v>
      </c>
      <c r="E134" s="20">
        <v>9781776489367</v>
      </c>
      <c r="F134" s="34" t="s">
        <v>996</v>
      </c>
      <c r="G134" s="34" t="s">
        <v>997</v>
      </c>
      <c r="H134" s="35"/>
      <c r="I134" s="24" t="s">
        <v>28</v>
      </c>
      <c r="J134" s="24"/>
      <c r="K134" s="24">
        <v>325</v>
      </c>
      <c r="L134" s="24">
        <f t="shared" si="5"/>
        <v>282.60869565217394</v>
      </c>
      <c r="M134" s="22" t="s">
        <v>124</v>
      </c>
      <c r="N134" s="58">
        <v>0.41</v>
      </c>
      <c r="O134" s="23">
        <v>4</v>
      </c>
      <c r="P134" s="60">
        <v>89.99</v>
      </c>
      <c r="Q134" s="23">
        <v>280</v>
      </c>
      <c r="R134" s="36">
        <v>1</v>
      </c>
      <c r="S134" s="18" t="s">
        <v>30</v>
      </c>
      <c r="T134" s="18" t="s">
        <v>30</v>
      </c>
      <c r="U134" s="18" t="s">
        <v>998</v>
      </c>
      <c r="V134" s="18" t="s">
        <v>999</v>
      </c>
      <c r="W134" s="18" t="s">
        <v>33</v>
      </c>
      <c r="X134" s="27"/>
    </row>
    <row r="135" spans="1:24" ht="18" customHeight="1" x14ac:dyDescent="0.35">
      <c r="A135" s="27" t="s">
        <v>1000</v>
      </c>
      <c r="B135" s="18" t="s">
        <v>1001</v>
      </c>
      <c r="C135" s="19">
        <v>9781928424734</v>
      </c>
      <c r="D135" s="33">
        <v>9781928424727</v>
      </c>
      <c r="E135" s="33"/>
      <c r="F135" s="34" t="s">
        <v>1002</v>
      </c>
      <c r="G135" s="34" t="s">
        <v>1003</v>
      </c>
      <c r="H135" s="34" t="s">
        <v>1004</v>
      </c>
      <c r="I135" s="24" t="s">
        <v>28</v>
      </c>
      <c r="J135" s="24"/>
      <c r="K135" s="24">
        <v>475</v>
      </c>
      <c r="L135" s="24">
        <f t="shared" si="5"/>
        <v>413.04347826086962</v>
      </c>
      <c r="M135" s="22" t="s">
        <v>1005</v>
      </c>
      <c r="N135" s="58"/>
      <c r="O135" s="23"/>
      <c r="P135" s="60">
        <v>218.95</v>
      </c>
      <c r="Q135" s="23">
        <v>367</v>
      </c>
      <c r="R135" s="36">
        <v>1</v>
      </c>
      <c r="S135" s="18" t="s">
        <v>114</v>
      </c>
      <c r="T135" s="18" t="s">
        <v>115</v>
      </c>
      <c r="U135" s="18" t="s">
        <v>1006</v>
      </c>
      <c r="V135" s="18" t="s">
        <v>1007</v>
      </c>
      <c r="W135" s="18" t="s">
        <v>33</v>
      </c>
      <c r="X135" s="27" t="s">
        <v>1008</v>
      </c>
    </row>
    <row r="136" spans="1:24" ht="18" customHeight="1" x14ac:dyDescent="0.35">
      <c r="A136" s="27" t="s">
        <v>1009</v>
      </c>
      <c r="B136" s="18" t="s">
        <v>1010</v>
      </c>
      <c r="C136" s="19">
        <v>9780906785058</v>
      </c>
      <c r="D136" s="33">
        <v>9780906785041</v>
      </c>
      <c r="E136" s="33">
        <v>9780906785065</v>
      </c>
      <c r="F136" s="34" t="s">
        <v>1011</v>
      </c>
      <c r="G136" s="34" t="s">
        <v>1012</v>
      </c>
      <c r="H136" s="35"/>
      <c r="I136" s="24" t="s">
        <v>28</v>
      </c>
      <c r="J136" s="24"/>
      <c r="K136" s="24">
        <v>325</v>
      </c>
      <c r="L136" s="24">
        <f t="shared" si="5"/>
        <v>282.60869565217394</v>
      </c>
      <c r="M136" s="22" t="s">
        <v>52</v>
      </c>
      <c r="N136" s="58">
        <v>0.48</v>
      </c>
      <c r="O136" s="23">
        <v>2</v>
      </c>
      <c r="P136" s="60">
        <v>96.24</v>
      </c>
      <c r="Q136" s="23">
        <v>322</v>
      </c>
      <c r="R136" s="36">
        <v>1</v>
      </c>
      <c r="S136" s="18" t="s">
        <v>30</v>
      </c>
      <c r="T136" s="18" t="s">
        <v>30</v>
      </c>
      <c r="U136" s="26" t="s">
        <v>1013</v>
      </c>
      <c r="V136" s="18" t="s">
        <v>1014</v>
      </c>
      <c r="W136" s="18" t="s">
        <v>33</v>
      </c>
      <c r="X136" s="27"/>
    </row>
    <row r="137" spans="1:24" ht="18" customHeight="1" x14ac:dyDescent="0.35">
      <c r="A137" s="27" t="s">
        <v>1015</v>
      </c>
      <c r="B137" s="18" t="s">
        <v>1016</v>
      </c>
      <c r="C137" s="19">
        <v>9780639890005</v>
      </c>
      <c r="D137" s="33">
        <v>9780639889993</v>
      </c>
      <c r="E137" s="33">
        <v>9780639890012</v>
      </c>
      <c r="F137" s="34" t="s">
        <v>1017</v>
      </c>
      <c r="G137" s="34" t="s">
        <v>1018</v>
      </c>
      <c r="H137" s="35"/>
      <c r="I137" s="24" t="s">
        <v>28</v>
      </c>
      <c r="J137" s="24"/>
      <c r="K137" s="24">
        <v>325</v>
      </c>
      <c r="L137" s="24">
        <f t="shared" si="5"/>
        <v>282.60869565217394</v>
      </c>
      <c r="M137" s="22" t="s">
        <v>38</v>
      </c>
      <c r="N137" s="58">
        <v>0.37</v>
      </c>
      <c r="O137" s="23">
        <v>3</v>
      </c>
      <c r="P137" s="60">
        <v>71.180000000000007</v>
      </c>
      <c r="Q137" s="23">
        <v>246</v>
      </c>
      <c r="R137" s="36">
        <v>1</v>
      </c>
      <c r="S137" s="18" t="s">
        <v>30</v>
      </c>
      <c r="T137" s="18" t="s">
        <v>30</v>
      </c>
      <c r="U137" s="26" t="s">
        <v>1019</v>
      </c>
      <c r="V137" s="18" t="s">
        <v>1020</v>
      </c>
      <c r="W137" s="18" t="s">
        <v>33</v>
      </c>
      <c r="X137" s="27"/>
    </row>
    <row r="138" spans="1:24" ht="18" customHeight="1" x14ac:dyDescent="0.35">
      <c r="A138" s="27" t="s">
        <v>1021</v>
      </c>
      <c r="B138" s="18" t="s">
        <v>1022</v>
      </c>
      <c r="C138" s="19">
        <v>9780906785010</v>
      </c>
      <c r="D138" s="33">
        <v>9780906785003</v>
      </c>
      <c r="E138" s="33">
        <v>9780906785027</v>
      </c>
      <c r="F138" s="34" t="s">
        <v>1023</v>
      </c>
      <c r="G138" s="34" t="s">
        <v>1024</v>
      </c>
      <c r="H138" s="35"/>
      <c r="I138" s="24" t="s">
        <v>28</v>
      </c>
      <c r="J138" s="24"/>
      <c r="K138" s="24">
        <v>425</v>
      </c>
      <c r="L138" s="24">
        <f t="shared" si="5"/>
        <v>369.56521739130437</v>
      </c>
      <c r="M138" s="22" t="s">
        <v>124</v>
      </c>
      <c r="N138" s="58">
        <v>0.61</v>
      </c>
      <c r="O138" s="23">
        <v>7</v>
      </c>
      <c r="P138" s="60">
        <v>86.93</v>
      </c>
      <c r="Q138" s="23">
        <v>418</v>
      </c>
      <c r="R138" s="36">
        <v>1</v>
      </c>
      <c r="S138" s="18" t="s">
        <v>30</v>
      </c>
      <c r="T138" s="18" t="s">
        <v>30</v>
      </c>
      <c r="U138" s="18" t="s">
        <v>1025</v>
      </c>
      <c r="V138" s="18" t="s">
        <v>1026</v>
      </c>
      <c r="W138" s="18" t="s">
        <v>33</v>
      </c>
      <c r="X138" s="27"/>
    </row>
    <row r="139" spans="1:24" ht="17.25" customHeight="1" x14ac:dyDescent="0.35">
      <c r="A139" s="27" t="s">
        <v>1027</v>
      </c>
      <c r="B139" s="18" t="s">
        <v>314</v>
      </c>
      <c r="C139" s="19">
        <v>9781928424598</v>
      </c>
      <c r="D139" s="33">
        <v>9781928424581</v>
      </c>
      <c r="E139" s="33"/>
      <c r="F139" s="34" t="s">
        <v>1028</v>
      </c>
      <c r="G139" s="34" t="s">
        <v>1029</v>
      </c>
      <c r="H139" s="34" t="s">
        <v>1030</v>
      </c>
      <c r="I139" s="25" t="s">
        <v>28</v>
      </c>
      <c r="J139" s="24"/>
      <c r="K139" s="24">
        <v>175</v>
      </c>
      <c r="L139" s="24">
        <f t="shared" si="5"/>
        <v>152.17391304347828</v>
      </c>
      <c r="M139" s="22" t="s">
        <v>318</v>
      </c>
      <c r="N139" s="58"/>
      <c r="O139" s="23"/>
      <c r="P139" s="60">
        <v>43.48</v>
      </c>
      <c r="Q139" s="23">
        <v>87</v>
      </c>
      <c r="R139" s="36">
        <v>1</v>
      </c>
      <c r="S139" s="18" t="s">
        <v>114</v>
      </c>
      <c r="T139" s="18" t="s">
        <v>115</v>
      </c>
      <c r="U139" s="18" t="s">
        <v>319</v>
      </c>
      <c r="V139" s="18" t="s">
        <v>320</v>
      </c>
      <c r="W139" s="18" t="s">
        <v>1031</v>
      </c>
      <c r="X139" s="27" t="s">
        <v>321</v>
      </c>
    </row>
    <row r="140" spans="1:24" ht="17.25" customHeight="1" x14ac:dyDescent="0.35">
      <c r="A140" s="27" t="s">
        <v>1032</v>
      </c>
      <c r="B140" s="18" t="s">
        <v>1033</v>
      </c>
      <c r="C140" s="19">
        <v>9781776424290</v>
      </c>
      <c r="D140" s="33">
        <v>9781776425600</v>
      </c>
      <c r="E140" s="33">
        <v>9781776425617</v>
      </c>
      <c r="F140" s="34" t="s">
        <v>1034</v>
      </c>
      <c r="G140" s="34" t="s">
        <v>1035</v>
      </c>
      <c r="H140" s="37" t="s">
        <v>1036</v>
      </c>
      <c r="I140" s="24" t="s">
        <v>28</v>
      </c>
      <c r="J140" s="24"/>
      <c r="K140" s="24">
        <v>125</v>
      </c>
      <c r="L140" s="24">
        <f t="shared" si="5"/>
        <v>108.69565217391305</v>
      </c>
      <c r="M140" s="22" t="s">
        <v>503</v>
      </c>
      <c r="N140" s="58">
        <v>0.16</v>
      </c>
      <c r="O140" s="23">
        <v>22</v>
      </c>
      <c r="P140" s="60">
        <v>22.79</v>
      </c>
      <c r="Q140" s="23">
        <v>100</v>
      </c>
      <c r="R140" s="36">
        <v>1</v>
      </c>
      <c r="S140" s="18" t="s">
        <v>30</v>
      </c>
      <c r="T140" s="18" t="s">
        <v>30</v>
      </c>
      <c r="U140" s="18" t="s">
        <v>1037</v>
      </c>
      <c r="V140" s="18" t="s">
        <v>1038</v>
      </c>
      <c r="W140" s="18" t="s">
        <v>33</v>
      </c>
      <c r="X140" s="27"/>
    </row>
    <row r="141" spans="1:24" ht="17.25" customHeight="1" x14ac:dyDescent="0.35">
      <c r="A141" s="27" t="s">
        <v>1039</v>
      </c>
      <c r="B141" s="18" t="s">
        <v>1040</v>
      </c>
      <c r="C141" s="19">
        <v>9781920382247</v>
      </c>
      <c r="D141" s="33">
        <v>9781920382117</v>
      </c>
      <c r="E141" s="33"/>
      <c r="F141" s="34" t="s">
        <v>1041</v>
      </c>
      <c r="G141" s="34" t="s">
        <v>1042</v>
      </c>
      <c r="H141" s="34" t="s">
        <v>1043</v>
      </c>
      <c r="I141" s="39" t="s">
        <v>28</v>
      </c>
      <c r="J141" s="24"/>
      <c r="K141" s="24">
        <v>375</v>
      </c>
      <c r="L141" s="24">
        <f t="shared" ref="L141:L178" si="6">SUM(K141/1.15)</f>
        <v>326.08695652173918</v>
      </c>
      <c r="M141" s="22" t="s">
        <v>1044</v>
      </c>
      <c r="N141" s="58"/>
      <c r="O141" s="23"/>
      <c r="P141" s="60">
        <v>90.13</v>
      </c>
      <c r="Q141" s="23">
        <v>286</v>
      </c>
      <c r="R141" s="36">
        <v>1</v>
      </c>
      <c r="S141" s="18" t="s">
        <v>114</v>
      </c>
      <c r="T141" s="18" t="s">
        <v>115</v>
      </c>
      <c r="U141" s="18" t="s">
        <v>1045</v>
      </c>
      <c r="V141" s="18" t="s">
        <v>1046</v>
      </c>
      <c r="W141" s="18" t="s">
        <v>33</v>
      </c>
      <c r="X141" s="27" t="s">
        <v>1047</v>
      </c>
    </row>
    <row r="142" spans="1:24" ht="17.25" customHeight="1" x14ac:dyDescent="0.35">
      <c r="A142" s="27" t="s">
        <v>1048</v>
      </c>
      <c r="B142" s="18" t="s">
        <v>1049</v>
      </c>
      <c r="C142" s="19">
        <v>9780906785997</v>
      </c>
      <c r="D142" s="33">
        <v>9780906785980</v>
      </c>
      <c r="E142" s="33">
        <v>9780639889801</v>
      </c>
      <c r="F142" s="34" t="s">
        <v>1050</v>
      </c>
      <c r="G142" s="34" t="s">
        <v>1051</v>
      </c>
      <c r="H142" s="34"/>
      <c r="I142" s="39" t="s">
        <v>28</v>
      </c>
      <c r="J142" s="24"/>
      <c r="K142" s="24">
        <v>125</v>
      </c>
      <c r="L142" s="24">
        <f t="shared" si="6"/>
        <v>108.69565217391305</v>
      </c>
      <c r="M142" s="22" t="s">
        <v>38</v>
      </c>
      <c r="N142" s="58">
        <v>7.0000000000000007E-2</v>
      </c>
      <c r="O142" s="23">
        <v>7</v>
      </c>
      <c r="P142" s="60">
        <v>18.96</v>
      </c>
      <c r="Q142" s="23">
        <v>52</v>
      </c>
      <c r="R142" s="36">
        <v>1</v>
      </c>
      <c r="S142" s="18" t="s">
        <v>30</v>
      </c>
      <c r="T142" s="18" t="s">
        <v>165</v>
      </c>
      <c r="U142" s="18" t="s">
        <v>1052</v>
      </c>
      <c r="V142" s="18" t="s">
        <v>1053</v>
      </c>
      <c r="W142" s="18" t="s">
        <v>33</v>
      </c>
      <c r="X142" s="27"/>
    </row>
    <row r="143" spans="1:24" ht="17.25" customHeight="1" x14ac:dyDescent="0.35">
      <c r="A143" s="27" t="s">
        <v>1054</v>
      </c>
      <c r="B143" s="18" t="s">
        <v>1055</v>
      </c>
      <c r="C143" s="19">
        <v>9781997468714</v>
      </c>
      <c r="D143" s="33">
        <v>9781997468707</v>
      </c>
      <c r="E143" s="33">
        <v>9781997468721</v>
      </c>
      <c r="F143" s="34" t="s">
        <v>1056</v>
      </c>
      <c r="G143" s="34" t="s">
        <v>1057</v>
      </c>
      <c r="H143" s="35"/>
      <c r="I143" s="39" t="s">
        <v>28</v>
      </c>
      <c r="J143" s="24"/>
      <c r="K143" s="24">
        <v>325</v>
      </c>
      <c r="L143" s="24">
        <f t="shared" si="6"/>
        <v>282.60869565217394</v>
      </c>
      <c r="M143" s="22" t="s">
        <v>283</v>
      </c>
      <c r="N143" s="58">
        <v>0.36</v>
      </c>
      <c r="O143" s="23">
        <v>3</v>
      </c>
      <c r="P143" s="60"/>
      <c r="Q143" s="23">
        <v>252</v>
      </c>
      <c r="R143" s="36">
        <v>1</v>
      </c>
      <c r="S143" s="18" t="s">
        <v>30</v>
      </c>
      <c r="T143" s="18" t="s">
        <v>30</v>
      </c>
      <c r="U143" s="18" t="s">
        <v>1058</v>
      </c>
      <c r="V143" s="18" t="s">
        <v>1059</v>
      </c>
      <c r="W143" s="18" t="s">
        <v>33</v>
      </c>
      <c r="X143" s="27"/>
    </row>
    <row r="144" spans="1:24" ht="17.25" customHeight="1" x14ac:dyDescent="0.35">
      <c r="A144" s="27" t="s">
        <v>1060</v>
      </c>
      <c r="B144" s="18" t="s">
        <v>1061</v>
      </c>
      <c r="C144" s="19" t="s">
        <v>143</v>
      </c>
      <c r="D144" s="33">
        <v>9781776434114</v>
      </c>
      <c r="E144" s="33"/>
      <c r="F144" s="34" t="s">
        <v>143</v>
      </c>
      <c r="G144" s="34" t="s">
        <v>1062</v>
      </c>
      <c r="H144" s="34" t="s">
        <v>1063</v>
      </c>
      <c r="I144" s="39" t="s">
        <v>143</v>
      </c>
      <c r="J144" s="24"/>
      <c r="K144" s="24">
        <v>375</v>
      </c>
      <c r="L144" s="24">
        <f t="shared" si="6"/>
        <v>326.08695652173918</v>
      </c>
      <c r="M144" s="22" t="s">
        <v>394</v>
      </c>
      <c r="N144" s="58">
        <v>0.56000000000000005</v>
      </c>
      <c r="O144" s="23">
        <v>11</v>
      </c>
      <c r="P144" s="60">
        <v>90.14</v>
      </c>
      <c r="Q144" s="23">
        <v>361</v>
      </c>
      <c r="R144" s="36">
        <v>1</v>
      </c>
      <c r="S144" s="18" t="s">
        <v>30</v>
      </c>
      <c r="T144" s="18" t="s">
        <v>30</v>
      </c>
      <c r="U144" s="18" t="s">
        <v>1064</v>
      </c>
      <c r="V144" s="18" t="s">
        <v>1065</v>
      </c>
      <c r="W144" s="18" t="s">
        <v>33</v>
      </c>
      <c r="X144" s="27"/>
    </row>
    <row r="145" spans="1:24" ht="15.75" customHeight="1" x14ac:dyDescent="0.35">
      <c r="A145" s="27" t="s">
        <v>1066</v>
      </c>
      <c r="B145" s="18" t="s">
        <v>596</v>
      </c>
      <c r="C145" s="19">
        <v>9781920382209</v>
      </c>
      <c r="D145" s="33">
        <v>9781920382193</v>
      </c>
      <c r="E145" s="33"/>
      <c r="F145" s="34" t="s">
        <v>1067</v>
      </c>
      <c r="G145" s="34" t="s">
        <v>1068</v>
      </c>
      <c r="H145" s="34" t="s">
        <v>1069</v>
      </c>
      <c r="I145" s="24" t="s">
        <v>28</v>
      </c>
      <c r="J145" s="24"/>
      <c r="K145" s="24">
        <v>325</v>
      </c>
      <c r="L145" s="24">
        <f t="shared" si="6"/>
        <v>282.60869565217394</v>
      </c>
      <c r="M145" s="22" t="s">
        <v>1070</v>
      </c>
      <c r="N145" s="58"/>
      <c r="O145" s="23"/>
      <c r="P145" s="60">
        <v>163.91</v>
      </c>
      <c r="Q145" s="23">
        <v>160</v>
      </c>
      <c r="R145" s="36">
        <v>1</v>
      </c>
      <c r="S145" s="18" t="s">
        <v>114</v>
      </c>
      <c r="T145" s="18" t="s">
        <v>115</v>
      </c>
      <c r="U145" s="18" t="s">
        <v>1071</v>
      </c>
      <c r="V145" s="18" t="s">
        <v>1072</v>
      </c>
      <c r="W145" s="18" t="s">
        <v>33</v>
      </c>
      <c r="X145" s="27" t="s">
        <v>603</v>
      </c>
    </row>
    <row r="146" spans="1:24" ht="15.75" customHeight="1" x14ac:dyDescent="0.35">
      <c r="A146" s="27" t="s">
        <v>1073</v>
      </c>
      <c r="B146" s="18" t="s">
        <v>1074</v>
      </c>
      <c r="C146" s="19">
        <v>9781776489855</v>
      </c>
      <c r="D146" s="33">
        <v>9781776489848</v>
      </c>
      <c r="E146" s="33">
        <v>9781776489862</v>
      </c>
      <c r="F146" s="34" t="s">
        <v>1075</v>
      </c>
      <c r="G146" s="34" t="s">
        <v>1076</v>
      </c>
      <c r="H146" s="35"/>
      <c r="I146" s="24" t="s">
        <v>28</v>
      </c>
      <c r="J146" s="24"/>
      <c r="K146" s="24">
        <v>375</v>
      </c>
      <c r="L146" s="24">
        <f t="shared" si="6"/>
        <v>326.08695652173918</v>
      </c>
      <c r="M146" s="22" t="s">
        <v>124</v>
      </c>
      <c r="N146" s="58">
        <v>0.48</v>
      </c>
      <c r="O146" s="23">
        <v>24</v>
      </c>
      <c r="P146" s="60">
        <v>71.34</v>
      </c>
      <c r="Q146" s="23">
        <v>330</v>
      </c>
      <c r="R146" s="36">
        <v>1</v>
      </c>
      <c r="S146" s="18" t="s">
        <v>30</v>
      </c>
      <c r="T146" s="18" t="s">
        <v>30</v>
      </c>
      <c r="U146" s="18" t="s">
        <v>1077</v>
      </c>
      <c r="V146" s="18" t="s">
        <v>1078</v>
      </c>
      <c r="W146" s="18" t="s">
        <v>33</v>
      </c>
      <c r="X146" s="27"/>
    </row>
    <row r="147" spans="1:24" ht="15.75" customHeight="1" x14ac:dyDescent="0.35">
      <c r="A147" s="27" t="s">
        <v>1714</v>
      </c>
      <c r="B147" s="18" t="s">
        <v>1715</v>
      </c>
      <c r="C147" s="19">
        <v>9781997468752</v>
      </c>
      <c r="D147" s="33">
        <v>9781997468745</v>
      </c>
      <c r="E147" s="33">
        <v>9781997468769</v>
      </c>
      <c r="F147" s="34" t="s">
        <v>1716</v>
      </c>
      <c r="G147" s="34"/>
      <c r="H147" s="35"/>
      <c r="I147" s="24" t="s">
        <v>28</v>
      </c>
      <c r="J147" s="24"/>
      <c r="K147" s="24">
        <v>325</v>
      </c>
      <c r="L147" s="24">
        <f t="shared" si="6"/>
        <v>282.60869565217394</v>
      </c>
      <c r="M147" s="22" t="s">
        <v>1717</v>
      </c>
      <c r="N147" s="58"/>
      <c r="O147" s="23"/>
      <c r="P147" s="60"/>
      <c r="Q147" s="23">
        <v>236</v>
      </c>
      <c r="R147" s="36">
        <v>1</v>
      </c>
      <c r="S147" s="18" t="s">
        <v>30</v>
      </c>
      <c r="T147" s="18" t="s">
        <v>30</v>
      </c>
      <c r="U147" s="26" t="s">
        <v>1719</v>
      </c>
      <c r="V147" s="18" t="s">
        <v>1718</v>
      </c>
      <c r="W147" s="18" t="s">
        <v>33</v>
      </c>
      <c r="X147" s="27"/>
    </row>
    <row r="148" spans="1:24" ht="18" customHeight="1" x14ac:dyDescent="0.35">
      <c r="A148" s="27" t="s">
        <v>1079</v>
      </c>
      <c r="B148" s="18" t="s">
        <v>1080</v>
      </c>
      <c r="C148" s="19">
        <v>9781920383190</v>
      </c>
      <c r="D148" s="33">
        <v>9781920383077</v>
      </c>
      <c r="E148" s="33"/>
      <c r="F148" s="34" t="s">
        <v>1081</v>
      </c>
      <c r="G148" s="34" t="s">
        <v>1082</v>
      </c>
      <c r="H148" s="34" t="s">
        <v>1083</v>
      </c>
      <c r="I148" s="24" t="s">
        <v>28</v>
      </c>
      <c r="J148" s="24"/>
      <c r="K148" s="24">
        <v>440</v>
      </c>
      <c r="L148" s="24">
        <f t="shared" si="6"/>
        <v>382.60869565217394</v>
      </c>
      <c r="M148" s="22" t="s">
        <v>246</v>
      </c>
      <c r="N148" s="58"/>
      <c r="O148" s="23"/>
      <c r="P148" s="60"/>
      <c r="Q148" s="23">
        <v>370</v>
      </c>
      <c r="R148" s="36">
        <v>1</v>
      </c>
      <c r="S148" s="18" t="s">
        <v>114</v>
      </c>
      <c r="T148" s="18" t="s">
        <v>115</v>
      </c>
      <c r="U148" s="18" t="s">
        <v>1084</v>
      </c>
      <c r="V148" s="18" t="s">
        <v>1085</v>
      </c>
      <c r="W148" s="18" t="s">
        <v>33</v>
      </c>
      <c r="X148" s="27" t="s">
        <v>1086</v>
      </c>
    </row>
    <row r="149" spans="1:24" ht="18" customHeight="1" x14ac:dyDescent="0.35">
      <c r="A149" s="27" t="s">
        <v>1087</v>
      </c>
      <c r="B149" s="18" t="s">
        <v>1088</v>
      </c>
      <c r="C149" s="19">
        <v>9781997468639</v>
      </c>
      <c r="D149" s="33">
        <v>9781997468622</v>
      </c>
      <c r="E149" s="33">
        <v>9781997468646</v>
      </c>
      <c r="F149" s="34" t="s">
        <v>1089</v>
      </c>
      <c r="G149" s="34" t="s">
        <v>1090</v>
      </c>
      <c r="H149" s="35"/>
      <c r="I149" s="24" t="s">
        <v>28</v>
      </c>
      <c r="J149" s="24"/>
      <c r="K149" s="24">
        <v>175</v>
      </c>
      <c r="L149" s="24">
        <f t="shared" si="6"/>
        <v>152.17391304347828</v>
      </c>
      <c r="M149" s="22" t="s">
        <v>283</v>
      </c>
      <c r="N149" s="58">
        <v>0.22</v>
      </c>
      <c r="O149" s="23">
        <v>3</v>
      </c>
      <c r="P149" s="60"/>
      <c r="Q149" s="23">
        <v>118</v>
      </c>
      <c r="R149" s="36">
        <v>1</v>
      </c>
      <c r="S149" s="18" t="s">
        <v>30</v>
      </c>
      <c r="T149" s="18" t="s">
        <v>30</v>
      </c>
      <c r="U149" s="18" t="s">
        <v>1091</v>
      </c>
      <c r="V149" s="18" t="s">
        <v>1092</v>
      </c>
      <c r="W149" s="18" t="s">
        <v>33</v>
      </c>
      <c r="X149" s="27"/>
    </row>
    <row r="150" spans="1:24" ht="18" customHeight="1" x14ac:dyDescent="0.35">
      <c r="A150" s="27" t="s">
        <v>1093</v>
      </c>
      <c r="B150" s="18" t="s">
        <v>1094</v>
      </c>
      <c r="C150" s="19">
        <v>9780906785546</v>
      </c>
      <c r="D150" s="33">
        <v>9780906785539</v>
      </c>
      <c r="E150" s="33">
        <v>9780906785553</v>
      </c>
      <c r="F150" s="34" t="s">
        <v>1095</v>
      </c>
      <c r="G150" s="34" t="s">
        <v>1096</v>
      </c>
      <c r="H150" s="35"/>
      <c r="I150" s="24" t="s">
        <v>28</v>
      </c>
      <c r="J150" s="24"/>
      <c r="K150" s="24">
        <v>425</v>
      </c>
      <c r="L150" s="24">
        <f t="shared" si="6"/>
        <v>369.56521739130437</v>
      </c>
      <c r="M150" s="22" t="s">
        <v>1097</v>
      </c>
      <c r="N150" s="58">
        <v>0.6</v>
      </c>
      <c r="O150" s="23">
        <v>9</v>
      </c>
      <c r="P150" s="60">
        <v>88.44</v>
      </c>
      <c r="Q150" s="23">
        <v>484</v>
      </c>
      <c r="R150" s="36">
        <v>1</v>
      </c>
      <c r="S150" s="18" t="s">
        <v>30</v>
      </c>
      <c r="T150" s="18" t="s">
        <v>30</v>
      </c>
      <c r="U150" s="18" t="s">
        <v>1098</v>
      </c>
      <c r="V150" s="18" t="s">
        <v>1099</v>
      </c>
      <c r="W150" s="18" t="s">
        <v>33</v>
      </c>
      <c r="X150" s="27"/>
    </row>
    <row r="151" spans="1:24" ht="18" customHeight="1" x14ac:dyDescent="0.35">
      <c r="A151" s="27" t="s">
        <v>1100</v>
      </c>
      <c r="B151" s="26" t="s">
        <v>1101</v>
      </c>
      <c r="C151" s="19">
        <v>9781776489602</v>
      </c>
      <c r="D151" s="33">
        <v>9781776489596</v>
      </c>
      <c r="E151" s="33">
        <v>9781776489619</v>
      </c>
      <c r="F151" s="34" t="s">
        <v>1102</v>
      </c>
      <c r="G151" s="34" t="s">
        <v>1103</v>
      </c>
      <c r="H151" s="35"/>
      <c r="I151" s="24" t="s">
        <v>28</v>
      </c>
      <c r="J151" s="24"/>
      <c r="K151" s="24">
        <v>375</v>
      </c>
      <c r="L151" s="24">
        <f t="shared" si="6"/>
        <v>326.08695652173918</v>
      </c>
      <c r="M151" s="22" t="s">
        <v>405</v>
      </c>
      <c r="N151" s="58">
        <v>0.57999999999999996</v>
      </c>
      <c r="O151" s="23">
        <v>15</v>
      </c>
      <c r="P151" s="60">
        <v>79.989999999999995</v>
      </c>
      <c r="Q151" s="23">
        <v>412</v>
      </c>
      <c r="R151" s="36">
        <v>1</v>
      </c>
      <c r="S151" s="18" t="s">
        <v>30</v>
      </c>
      <c r="T151" s="18" t="s">
        <v>30</v>
      </c>
      <c r="U151" s="18" t="s">
        <v>1104</v>
      </c>
      <c r="V151" s="18" t="s">
        <v>1105</v>
      </c>
      <c r="W151" s="18" t="s">
        <v>33</v>
      </c>
      <c r="X151" s="27"/>
    </row>
    <row r="152" spans="1:24" ht="18" customHeight="1" x14ac:dyDescent="0.35">
      <c r="A152" s="27" t="s">
        <v>1106</v>
      </c>
      <c r="B152" s="18" t="s">
        <v>1107</v>
      </c>
      <c r="C152" s="19">
        <v>9781776489909</v>
      </c>
      <c r="D152" s="33">
        <v>9781776489893</v>
      </c>
      <c r="E152" s="33">
        <v>9781776489916</v>
      </c>
      <c r="F152" s="34" t="s">
        <v>1108</v>
      </c>
      <c r="G152" s="34" t="s">
        <v>1109</v>
      </c>
      <c r="H152" s="35"/>
      <c r="I152" s="24" t="s">
        <v>28</v>
      </c>
      <c r="J152" s="24"/>
      <c r="K152" s="24">
        <v>375</v>
      </c>
      <c r="L152" s="24">
        <f t="shared" si="6"/>
        <v>326.08695652173918</v>
      </c>
      <c r="M152" s="22" t="s">
        <v>124</v>
      </c>
      <c r="N152" s="58">
        <v>0.51</v>
      </c>
      <c r="O152" s="23">
        <v>2</v>
      </c>
      <c r="P152" s="60">
        <v>112.58</v>
      </c>
      <c r="Q152" s="23">
        <v>338</v>
      </c>
      <c r="R152" s="36">
        <v>1</v>
      </c>
      <c r="S152" s="18" t="s">
        <v>30</v>
      </c>
      <c r="T152" s="18" t="s">
        <v>30</v>
      </c>
      <c r="U152" s="18" t="s">
        <v>1110</v>
      </c>
      <c r="V152" s="18" t="s">
        <v>1111</v>
      </c>
      <c r="W152" s="18" t="s">
        <v>33</v>
      </c>
      <c r="X152" s="27"/>
    </row>
    <row r="153" spans="1:24" ht="18" customHeight="1" x14ac:dyDescent="0.35">
      <c r="A153" s="27" t="s">
        <v>1112</v>
      </c>
      <c r="B153" s="18" t="s">
        <v>1113</v>
      </c>
      <c r="C153" s="19">
        <v>9780639890104</v>
      </c>
      <c r="D153" s="33">
        <v>9780639890098</v>
      </c>
      <c r="E153" s="33">
        <v>9780639890111</v>
      </c>
      <c r="F153" s="34" t="s">
        <v>1114</v>
      </c>
      <c r="G153" s="34" t="s">
        <v>1115</v>
      </c>
      <c r="H153" s="35"/>
      <c r="I153" s="24" t="s">
        <v>28</v>
      </c>
      <c r="J153" s="24"/>
      <c r="K153" s="24">
        <v>425</v>
      </c>
      <c r="L153" s="24">
        <f t="shared" si="6"/>
        <v>369.56521739130437</v>
      </c>
      <c r="M153" s="22" t="s">
        <v>45</v>
      </c>
      <c r="N153" s="58">
        <v>0.59</v>
      </c>
      <c r="O153" s="23">
        <v>7</v>
      </c>
      <c r="P153" s="60">
        <v>107.76</v>
      </c>
      <c r="Q153" s="23">
        <v>398</v>
      </c>
      <c r="R153" s="36">
        <v>1</v>
      </c>
      <c r="S153" s="18" t="s">
        <v>30</v>
      </c>
      <c r="T153" s="18" t="s">
        <v>30</v>
      </c>
      <c r="U153" s="26" t="s">
        <v>1116</v>
      </c>
      <c r="V153" s="18" t="s">
        <v>1117</v>
      </c>
      <c r="W153" s="18" t="s">
        <v>33</v>
      </c>
      <c r="X153" s="27"/>
    </row>
    <row r="154" spans="1:24" ht="18" customHeight="1" x14ac:dyDescent="0.35">
      <c r="A154" s="27" t="s">
        <v>1118</v>
      </c>
      <c r="B154" s="18" t="s">
        <v>1119</v>
      </c>
      <c r="C154" s="19">
        <v>9781776419494</v>
      </c>
      <c r="D154" s="33">
        <v>9781776424207</v>
      </c>
      <c r="E154" s="33">
        <v>9781776424214</v>
      </c>
      <c r="F154" s="34" t="s">
        <v>1120</v>
      </c>
      <c r="G154" s="34" t="s">
        <v>1121</v>
      </c>
      <c r="H154" s="34" t="s">
        <v>1122</v>
      </c>
      <c r="I154" s="24" t="s">
        <v>28</v>
      </c>
      <c r="J154" s="24"/>
      <c r="K154" s="24">
        <v>475</v>
      </c>
      <c r="L154" s="24">
        <f t="shared" si="6"/>
        <v>413.04347826086962</v>
      </c>
      <c r="M154" s="22" t="s">
        <v>1123</v>
      </c>
      <c r="N154" s="58">
        <v>1.05</v>
      </c>
      <c r="O154" s="23">
        <v>5</v>
      </c>
      <c r="P154" s="60">
        <v>270</v>
      </c>
      <c r="Q154" s="23">
        <v>628</v>
      </c>
      <c r="R154" s="36">
        <v>1</v>
      </c>
      <c r="S154" s="18" t="s">
        <v>30</v>
      </c>
      <c r="T154" s="18" t="s">
        <v>30</v>
      </c>
      <c r="U154" s="18" t="s">
        <v>1124</v>
      </c>
      <c r="V154" s="18" t="s">
        <v>1125</v>
      </c>
      <c r="W154" s="18" t="s">
        <v>33</v>
      </c>
      <c r="X154" s="27" t="s">
        <v>1126</v>
      </c>
    </row>
    <row r="155" spans="1:24" ht="18" customHeight="1" x14ac:dyDescent="0.35">
      <c r="A155" s="27" t="s">
        <v>1127</v>
      </c>
      <c r="B155" s="18" t="s">
        <v>1128</v>
      </c>
      <c r="C155" s="19">
        <v>9781776489688</v>
      </c>
      <c r="D155" s="33">
        <v>9781776489671</v>
      </c>
      <c r="E155" s="33">
        <v>9781776489695</v>
      </c>
      <c r="F155" s="34" t="s">
        <v>1129</v>
      </c>
      <c r="G155" s="34" t="s">
        <v>1130</v>
      </c>
      <c r="H155" s="35"/>
      <c r="I155" s="24" t="s">
        <v>28</v>
      </c>
      <c r="J155" s="24"/>
      <c r="K155" s="24">
        <v>375</v>
      </c>
      <c r="L155" s="24">
        <f t="shared" si="6"/>
        <v>326.08695652173918</v>
      </c>
      <c r="M155" s="22" t="s">
        <v>798</v>
      </c>
      <c r="N155" s="58">
        <v>0.63</v>
      </c>
      <c r="O155" s="23">
        <v>9</v>
      </c>
      <c r="P155" s="60">
        <v>111.68</v>
      </c>
      <c r="Q155" s="23">
        <v>418</v>
      </c>
      <c r="R155" s="36">
        <v>1</v>
      </c>
      <c r="S155" s="18" t="s">
        <v>30</v>
      </c>
      <c r="T155" s="18" t="s">
        <v>30</v>
      </c>
      <c r="U155" s="18" t="s">
        <v>1131</v>
      </c>
      <c r="V155" s="18" t="s">
        <v>1132</v>
      </c>
      <c r="W155" s="18" t="s">
        <v>33</v>
      </c>
      <c r="X155" s="27"/>
    </row>
    <row r="156" spans="1:24" ht="18" customHeight="1" x14ac:dyDescent="0.35">
      <c r="A156" s="27" t="s">
        <v>1133</v>
      </c>
      <c r="B156" s="18" t="s">
        <v>1134</v>
      </c>
      <c r="C156" s="19">
        <v>9781928424697</v>
      </c>
      <c r="D156" s="33">
        <v>9781928424680</v>
      </c>
      <c r="E156" s="33"/>
      <c r="F156" s="34" t="s">
        <v>1135</v>
      </c>
      <c r="G156" s="34" t="s">
        <v>1136</v>
      </c>
      <c r="H156" s="34" t="s">
        <v>1137</v>
      </c>
      <c r="I156" s="24" t="s">
        <v>28</v>
      </c>
      <c r="J156" s="24"/>
      <c r="K156" s="24">
        <v>375</v>
      </c>
      <c r="L156" s="24">
        <f t="shared" si="6"/>
        <v>326.08695652173918</v>
      </c>
      <c r="M156" s="22" t="s">
        <v>260</v>
      </c>
      <c r="N156" s="58">
        <v>0.46</v>
      </c>
      <c r="O156" s="23">
        <v>1</v>
      </c>
      <c r="P156" s="60">
        <v>112.545</v>
      </c>
      <c r="Q156" s="23">
        <v>260</v>
      </c>
      <c r="R156" s="36">
        <v>1</v>
      </c>
      <c r="S156" s="18" t="s">
        <v>114</v>
      </c>
      <c r="T156" s="18" t="s">
        <v>328</v>
      </c>
      <c r="U156" s="18" t="s">
        <v>1138</v>
      </c>
      <c r="V156" s="18" t="s">
        <v>1139</v>
      </c>
      <c r="W156" s="18" t="s">
        <v>33</v>
      </c>
      <c r="X156" s="27" t="s">
        <v>1140</v>
      </c>
    </row>
    <row r="157" spans="1:24" ht="18" customHeight="1" x14ac:dyDescent="0.35">
      <c r="A157" s="27" t="s">
        <v>1141</v>
      </c>
      <c r="B157" s="18" t="s">
        <v>1142</v>
      </c>
      <c r="C157" s="19">
        <v>9781920382810</v>
      </c>
      <c r="D157" s="33">
        <v>9781920382803</v>
      </c>
      <c r="E157" s="33"/>
      <c r="F157" s="34" t="s">
        <v>1143</v>
      </c>
      <c r="G157" s="34" t="s">
        <v>1144</v>
      </c>
      <c r="H157" s="34" t="s">
        <v>1145</v>
      </c>
      <c r="I157" s="24" t="s">
        <v>28</v>
      </c>
      <c r="J157" s="24"/>
      <c r="K157" s="24">
        <v>275</v>
      </c>
      <c r="L157" s="24">
        <f t="shared" si="6"/>
        <v>239.13043478260872</v>
      </c>
      <c r="M157" s="22" t="s">
        <v>1146</v>
      </c>
      <c r="N157" s="58"/>
      <c r="O157" s="23"/>
      <c r="P157" s="60"/>
      <c r="Q157" s="23">
        <v>170</v>
      </c>
      <c r="R157" s="36">
        <v>1</v>
      </c>
      <c r="S157" s="18" t="s">
        <v>114</v>
      </c>
      <c r="T157" s="18" t="s">
        <v>115</v>
      </c>
      <c r="U157" s="18" t="s">
        <v>1147</v>
      </c>
      <c r="V157" s="18" t="s">
        <v>1148</v>
      </c>
      <c r="W157" s="18" t="s">
        <v>33</v>
      </c>
      <c r="X157" s="27" t="s">
        <v>1149</v>
      </c>
    </row>
    <row r="158" spans="1:24" ht="18" customHeight="1" x14ac:dyDescent="0.35">
      <c r="A158" s="27" t="s">
        <v>1150</v>
      </c>
      <c r="B158" s="18" t="s">
        <v>1151</v>
      </c>
      <c r="C158" s="19">
        <v>9781928424376</v>
      </c>
      <c r="D158" s="33">
        <v>9781928424369</v>
      </c>
      <c r="E158" s="33"/>
      <c r="F158" s="34" t="s">
        <v>1152</v>
      </c>
      <c r="G158" s="34" t="s">
        <v>1153</v>
      </c>
      <c r="H158" s="34" t="s">
        <v>1154</v>
      </c>
      <c r="I158" s="24" t="s">
        <v>28</v>
      </c>
      <c r="J158" s="24"/>
      <c r="K158" s="24">
        <v>375</v>
      </c>
      <c r="L158" s="24">
        <f t="shared" si="6"/>
        <v>326.08695652173918</v>
      </c>
      <c r="M158" s="22" t="s">
        <v>300</v>
      </c>
      <c r="N158" s="58"/>
      <c r="O158" s="23"/>
      <c r="P158" s="60"/>
      <c r="Q158" s="23">
        <v>208</v>
      </c>
      <c r="R158" s="36">
        <v>1</v>
      </c>
      <c r="S158" s="18" t="s">
        <v>114</v>
      </c>
      <c r="T158" s="18" t="s">
        <v>115</v>
      </c>
      <c r="U158" s="18" t="s">
        <v>1155</v>
      </c>
      <c r="V158" s="18" t="s">
        <v>1156</v>
      </c>
      <c r="W158" s="18" t="s">
        <v>33</v>
      </c>
      <c r="X158" s="27" t="s">
        <v>1157</v>
      </c>
    </row>
    <row r="159" spans="1:24" ht="15.75" customHeight="1" x14ac:dyDescent="0.35">
      <c r="A159" s="27" t="s">
        <v>1158</v>
      </c>
      <c r="B159" s="18" t="s">
        <v>1159</v>
      </c>
      <c r="C159" s="19">
        <v>9781928424666</v>
      </c>
      <c r="D159" s="33">
        <v>9781928424673</v>
      </c>
      <c r="E159" s="33"/>
      <c r="F159" s="34" t="s">
        <v>1160</v>
      </c>
      <c r="G159" s="34" t="s">
        <v>1161</v>
      </c>
      <c r="H159" s="34" t="s">
        <v>1162</v>
      </c>
      <c r="I159" s="24" t="s">
        <v>28</v>
      </c>
      <c r="J159" s="24"/>
      <c r="K159" s="24">
        <v>280</v>
      </c>
      <c r="L159" s="24">
        <f t="shared" si="6"/>
        <v>243.47826086956525</v>
      </c>
      <c r="M159" s="22" t="s">
        <v>1005</v>
      </c>
      <c r="N159" s="58"/>
      <c r="O159" s="23"/>
      <c r="P159" s="60">
        <v>107</v>
      </c>
      <c r="Q159" s="23">
        <v>134</v>
      </c>
      <c r="R159" s="36">
        <v>1</v>
      </c>
      <c r="S159" s="18" t="s">
        <v>114</v>
      </c>
      <c r="T159" s="18" t="s">
        <v>115</v>
      </c>
      <c r="U159" s="18" t="s">
        <v>1163</v>
      </c>
      <c r="V159" s="18" t="s">
        <v>1164</v>
      </c>
      <c r="W159" s="18" t="s">
        <v>33</v>
      </c>
      <c r="X159" s="27" t="s">
        <v>1165</v>
      </c>
    </row>
    <row r="160" spans="1:24" ht="15.75" customHeight="1" x14ac:dyDescent="0.35">
      <c r="A160" s="27" t="s">
        <v>1166</v>
      </c>
      <c r="B160" s="18" t="s">
        <v>1167</v>
      </c>
      <c r="C160" s="19">
        <v>9781920382230</v>
      </c>
      <c r="D160" s="33">
        <v>9781920382292</v>
      </c>
      <c r="E160" s="33"/>
      <c r="F160" s="34" t="s">
        <v>1168</v>
      </c>
      <c r="G160" s="34" t="s">
        <v>1169</v>
      </c>
      <c r="H160" s="34" t="s">
        <v>1170</v>
      </c>
      <c r="I160" s="24" t="s">
        <v>28</v>
      </c>
      <c r="J160" s="24"/>
      <c r="K160" s="24">
        <v>440</v>
      </c>
      <c r="L160" s="24">
        <f t="shared" si="6"/>
        <v>382.60869565217394</v>
      </c>
      <c r="M160" s="22" t="s">
        <v>1171</v>
      </c>
      <c r="N160" s="58"/>
      <c r="O160" s="23"/>
      <c r="P160" s="60">
        <v>176.98</v>
      </c>
      <c r="Q160" s="23">
        <v>378</v>
      </c>
      <c r="R160" s="36">
        <v>1</v>
      </c>
      <c r="S160" s="18" t="s">
        <v>114</v>
      </c>
      <c r="T160" s="18" t="s">
        <v>115</v>
      </c>
      <c r="U160" s="18" t="s">
        <v>1172</v>
      </c>
      <c r="V160" s="18" t="s">
        <v>1173</v>
      </c>
      <c r="W160" s="18" t="s">
        <v>33</v>
      </c>
      <c r="X160" s="27" t="s">
        <v>1174</v>
      </c>
    </row>
    <row r="161" spans="1:24" ht="15.75" customHeight="1" x14ac:dyDescent="0.35">
      <c r="A161" s="27" t="s">
        <v>1175</v>
      </c>
      <c r="B161" s="18" t="s">
        <v>1176</v>
      </c>
      <c r="C161" s="19">
        <v>9781776453030</v>
      </c>
      <c r="D161" s="33">
        <v>9781776453023</v>
      </c>
      <c r="E161" s="33">
        <v>9781776453047</v>
      </c>
      <c r="F161" s="34" t="s">
        <v>1177</v>
      </c>
      <c r="G161" s="34" t="s">
        <v>1178</v>
      </c>
      <c r="H161" s="34" t="s">
        <v>1179</v>
      </c>
      <c r="I161" s="24">
        <v>340</v>
      </c>
      <c r="J161" s="24">
        <f>SUM(I161/1.15)</f>
        <v>295.6521739130435</v>
      </c>
      <c r="K161" s="24">
        <v>485</v>
      </c>
      <c r="L161" s="24">
        <f t="shared" si="6"/>
        <v>421.73913043478262</v>
      </c>
      <c r="M161" s="22" t="s">
        <v>812</v>
      </c>
      <c r="N161" s="58">
        <v>0.73</v>
      </c>
      <c r="O161" s="23">
        <v>1</v>
      </c>
      <c r="P161" s="60">
        <v>128.07</v>
      </c>
      <c r="Q161" s="23">
        <v>502</v>
      </c>
      <c r="R161" s="36">
        <v>1</v>
      </c>
      <c r="S161" s="18" t="s">
        <v>30</v>
      </c>
      <c r="T161" s="18" t="s">
        <v>30</v>
      </c>
      <c r="U161" s="18" t="s">
        <v>1180</v>
      </c>
      <c r="V161" s="18" t="s">
        <v>555</v>
      </c>
      <c r="W161" s="18" t="s">
        <v>33</v>
      </c>
      <c r="X161" s="27"/>
    </row>
    <row r="162" spans="1:24" ht="15.75" customHeight="1" x14ac:dyDescent="0.35">
      <c r="A162" s="27" t="s">
        <v>1181</v>
      </c>
      <c r="B162" s="18" t="s">
        <v>911</v>
      </c>
      <c r="C162" s="19">
        <v>9781776444632</v>
      </c>
      <c r="D162" s="33">
        <v>9781776444625</v>
      </c>
      <c r="E162" s="33">
        <v>9781776444649</v>
      </c>
      <c r="F162" s="34" t="s">
        <v>1182</v>
      </c>
      <c r="G162" s="34" t="s">
        <v>1183</v>
      </c>
      <c r="H162" s="34" t="s">
        <v>1184</v>
      </c>
      <c r="I162" s="24" t="s">
        <v>28</v>
      </c>
      <c r="J162" s="24"/>
      <c r="K162" s="24">
        <v>275</v>
      </c>
      <c r="L162" s="24">
        <f t="shared" si="6"/>
        <v>239.13043478260872</v>
      </c>
      <c r="M162" s="22" t="s">
        <v>1185</v>
      </c>
      <c r="N162" s="58">
        <v>0.24</v>
      </c>
      <c r="O162" s="23">
        <v>3</v>
      </c>
      <c r="P162" s="60">
        <v>52.68</v>
      </c>
      <c r="Q162" s="23">
        <v>152</v>
      </c>
      <c r="R162" s="36">
        <v>1</v>
      </c>
      <c r="S162" s="18" t="s">
        <v>30</v>
      </c>
      <c r="T162" s="18" t="s">
        <v>30</v>
      </c>
      <c r="U162" s="18" t="s">
        <v>1186</v>
      </c>
      <c r="V162" s="18" t="s">
        <v>1187</v>
      </c>
      <c r="W162" s="18" t="s">
        <v>33</v>
      </c>
      <c r="X162" s="27"/>
    </row>
    <row r="163" spans="1:24" ht="15.75" customHeight="1" x14ac:dyDescent="0.35">
      <c r="A163" s="27" t="s">
        <v>1188</v>
      </c>
      <c r="B163" s="18" t="s">
        <v>1189</v>
      </c>
      <c r="C163" s="19">
        <v>9781776436033</v>
      </c>
      <c r="D163" s="33">
        <v>9781776436026</v>
      </c>
      <c r="E163" s="33">
        <v>9781776436040</v>
      </c>
      <c r="F163" s="34" t="s">
        <v>1190</v>
      </c>
      <c r="G163" s="34" t="s">
        <v>1191</v>
      </c>
      <c r="H163" s="34" t="s">
        <v>1192</v>
      </c>
      <c r="I163" s="24" t="s">
        <v>28</v>
      </c>
      <c r="J163" s="24"/>
      <c r="K163" s="24">
        <v>375</v>
      </c>
      <c r="L163" s="24">
        <f t="shared" si="6"/>
        <v>326.08695652173918</v>
      </c>
      <c r="M163" s="22" t="s">
        <v>1193</v>
      </c>
      <c r="N163" s="58">
        <v>0.71</v>
      </c>
      <c r="O163" s="23">
        <v>5</v>
      </c>
      <c r="P163" s="60">
        <v>140.69999999999999</v>
      </c>
      <c r="Q163" s="23">
        <v>428</v>
      </c>
      <c r="R163" s="36">
        <v>1</v>
      </c>
      <c r="S163" s="18" t="s">
        <v>30</v>
      </c>
      <c r="T163" s="18" t="s">
        <v>30</v>
      </c>
      <c r="U163" s="18" t="s">
        <v>1194</v>
      </c>
      <c r="V163" s="18" t="s">
        <v>1195</v>
      </c>
      <c r="W163" s="18" t="s">
        <v>33</v>
      </c>
      <c r="X163" s="27"/>
    </row>
    <row r="164" spans="1:24" ht="15.75" customHeight="1" x14ac:dyDescent="0.35">
      <c r="A164" s="27" t="s">
        <v>1196</v>
      </c>
      <c r="B164" s="18" t="s">
        <v>1189</v>
      </c>
      <c r="C164" s="19">
        <v>9781776436071</v>
      </c>
      <c r="D164" s="33">
        <v>9781776436064</v>
      </c>
      <c r="E164" s="33">
        <v>9781776436088</v>
      </c>
      <c r="F164" s="34" t="s">
        <v>1197</v>
      </c>
      <c r="G164" s="34" t="s">
        <v>1198</v>
      </c>
      <c r="H164" s="34" t="s">
        <v>1199</v>
      </c>
      <c r="I164" s="24" t="s">
        <v>28</v>
      </c>
      <c r="J164" s="24"/>
      <c r="K164" s="24">
        <v>375</v>
      </c>
      <c r="L164" s="24">
        <f t="shared" si="6"/>
        <v>326.08695652173918</v>
      </c>
      <c r="M164" s="22" t="s">
        <v>1193</v>
      </c>
      <c r="N164" s="58">
        <v>0.6</v>
      </c>
      <c r="O164" s="23">
        <v>4</v>
      </c>
      <c r="P164" s="60">
        <v>131.62700000000001</v>
      </c>
      <c r="Q164" s="23">
        <v>358</v>
      </c>
      <c r="R164" s="36">
        <v>1</v>
      </c>
      <c r="S164" s="18" t="s">
        <v>30</v>
      </c>
      <c r="T164" s="18" t="s">
        <v>30</v>
      </c>
      <c r="U164" s="18" t="s">
        <v>1200</v>
      </c>
      <c r="V164" s="18" t="s">
        <v>1201</v>
      </c>
      <c r="W164" s="18" t="s">
        <v>33</v>
      </c>
      <c r="X164" s="27"/>
    </row>
    <row r="165" spans="1:24" ht="15.75" customHeight="1" x14ac:dyDescent="0.35">
      <c r="A165" s="27" t="s">
        <v>1202</v>
      </c>
      <c r="B165" s="18" t="s">
        <v>1203</v>
      </c>
      <c r="C165" s="19">
        <v>9781920383268</v>
      </c>
      <c r="D165" s="33">
        <v>9781920383145</v>
      </c>
      <c r="E165" s="33"/>
      <c r="F165" s="34" t="s">
        <v>1204</v>
      </c>
      <c r="G165" s="34" t="s">
        <v>1205</v>
      </c>
      <c r="H165" s="34" t="s">
        <v>1206</v>
      </c>
      <c r="I165" s="24" t="s">
        <v>28</v>
      </c>
      <c r="J165" s="24"/>
      <c r="K165" s="24">
        <v>390</v>
      </c>
      <c r="L165" s="24">
        <f t="shared" si="6"/>
        <v>339.13043478260875</v>
      </c>
      <c r="M165" s="22" t="s">
        <v>1207</v>
      </c>
      <c r="N165" s="58"/>
      <c r="O165" s="23"/>
      <c r="P165" s="60"/>
      <c r="Q165" s="23">
        <v>315</v>
      </c>
      <c r="R165" s="36">
        <v>1</v>
      </c>
      <c r="S165" s="18" t="s">
        <v>114</v>
      </c>
      <c r="T165" s="18" t="s">
        <v>115</v>
      </c>
      <c r="U165" s="18" t="s">
        <v>1208</v>
      </c>
      <c r="V165" s="18" t="s">
        <v>1209</v>
      </c>
      <c r="W165" s="18" t="s">
        <v>33</v>
      </c>
      <c r="X165" s="27" t="s">
        <v>1210</v>
      </c>
    </row>
    <row r="166" spans="1:24" ht="15.75" customHeight="1" x14ac:dyDescent="0.35">
      <c r="A166" s="27" t="s">
        <v>1211</v>
      </c>
      <c r="B166" s="18" t="s">
        <v>1212</v>
      </c>
      <c r="C166" s="19">
        <v>9781776413485</v>
      </c>
      <c r="D166" s="33">
        <v>9781776413478</v>
      </c>
      <c r="E166" s="33">
        <v>9781776413492</v>
      </c>
      <c r="F166" s="34" t="s">
        <v>1213</v>
      </c>
      <c r="G166" s="34" t="s">
        <v>1214</v>
      </c>
      <c r="H166" s="34" t="s">
        <v>1215</v>
      </c>
      <c r="I166" s="24" t="s">
        <v>28</v>
      </c>
      <c r="J166" s="24"/>
      <c r="K166" s="24">
        <v>475</v>
      </c>
      <c r="L166" s="24">
        <f t="shared" si="6"/>
        <v>413.04347826086962</v>
      </c>
      <c r="M166" s="22" t="s">
        <v>1216</v>
      </c>
      <c r="N166" s="58">
        <v>1.03</v>
      </c>
      <c r="O166" s="23">
        <v>12</v>
      </c>
      <c r="P166" s="60">
        <v>219.44</v>
      </c>
      <c r="Q166" s="23">
        <v>616</v>
      </c>
      <c r="R166" s="36">
        <v>1</v>
      </c>
      <c r="S166" s="18" t="s">
        <v>30</v>
      </c>
      <c r="T166" s="18" t="s">
        <v>30</v>
      </c>
      <c r="U166" s="18" t="s">
        <v>1217</v>
      </c>
      <c r="V166" s="18" t="s">
        <v>1218</v>
      </c>
      <c r="W166" s="18" t="s">
        <v>33</v>
      </c>
      <c r="X166" s="27" t="s">
        <v>1219</v>
      </c>
    </row>
    <row r="167" spans="1:24" ht="15.75" customHeight="1" x14ac:dyDescent="0.35">
      <c r="A167" s="27" t="s">
        <v>1220</v>
      </c>
      <c r="B167" s="18" t="s">
        <v>1221</v>
      </c>
      <c r="C167" s="19">
        <v>9781928424819</v>
      </c>
      <c r="D167" s="33">
        <v>9780868867984</v>
      </c>
      <c r="E167" s="33"/>
      <c r="F167" s="34" t="s">
        <v>1222</v>
      </c>
      <c r="G167" s="34" t="s">
        <v>1223</v>
      </c>
      <c r="H167" s="34" t="s">
        <v>1224</v>
      </c>
      <c r="I167" s="24" t="s">
        <v>28</v>
      </c>
      <c r="J167" s="24"/>
      <c r="K167" s="24">
        <v>325</v>
      </c>
      <c r="L167" s="24">
        <f t="shared" si="6"/>
        <v>282.60869565217394</v>
      </c>
      <c r="M167" s="22" t="s">
        <v>1225</v>
      </c>
      <c r="N167" s="58"/>
      <c r="O167" s="23"/>
      <c r="P167" s="60">
        <v>117.44</v>
      </c>
      <c r="Q167" s="23">
        <v>236</v>
      </c>
      <c r="R167" s="36">
        <v>1</v>
      </c>
      <c r="S167" s="18" t="s">
        <v>114</v>
      </c>
      <c r="T167" s="18" t="s">
        <v>115</v>
      </c>
      <c r="U167" s="18" t="s">
        <v>1226</v>
      </c>
      <c r="V167" s="18" t="s">
        <v>1227</v>
      </c>
      <c r="W167" s="18" t="s">
        <v>33</v>
      </c>
      <c r="X167" s="27" t="s">
        <v>1228</v>
      </c>
    </row>
    <row r="168" spans="1:24" ht="18" customHeight="1" x14ac:dyDescent="0.35">
      <c r="A168" s="27" t="s">
        <v>1229</v>
      </c>
      <c r="B168" s="18" t="s">
        <v>178</v>
      </c>
      <c r="C168" s="19">
        <v>9781928424451</v>
      </c>
      <c r="D168" s="33">
        <v>9781928424444</v>
      </c>
      <c r="E168" s="33"/>
      <c r="F168" s="34" t="s">
        <v>1230</v>
      </c>
      <c r="G168" s="34" t="s">
        <v>1231</v>
      </c>
      <c r="H168" s="34" t="s">
        <v>1232</v>
      </c>
      <c r="I168" s="24">
        <v>500</v>
      </c>
      <c r="J168" s="24">
        <f>SUM(I168/1.15)</f>
        <v>434.78260869565219</v>
      </c>
      <c r="K168" s="24">
        <v>685</v>
      </c>
      <c r="L168" s="24">
        <f t="shared" si="6"/>
        <v>595.6521739130435</v>
      </c>
      <c r="M168" s="22" t="s">
        <v>1233</v>
      </c>
      <c r="N168" s="58">
        <v>0.9</v>
      </c>
      <c r="O168" s="23">
        <v>4</v>
      </c>
      <c r="P168" s="60">
        <v>149.49449999999999</v>
      </c>
      <c r="Q168" s="23">
        <v>552</v>
      </c>
      <c r="R168" s="36">
        <v>1</v>
      </c>
      <c r="S168" s="18" t="s">
        <v>114</v>
      </c>
      <c r="T168" s="18" t="s">
        <v>115</v>
      </c>
      <c r="U168" s="18" t="s">
        <v>1234</v>
      </c>
      <c r="V168" s="18" t="s">
        <v>1235</v>
      </c>
      <c r="W168" s="18" t="s">
        <v>33</v>
      </c>
      <c r="X168" s="27" t="s">
        <v>1236</v>
      </c>
    </row>
    <row r="169" spans="1:24" ht="18" customHeight="1" x14ac:dyDescent="0.35">
      <c r="A169" s="27" t="s">
        <v>1237</v>
      </c>
      <c r="B169" s="18" t="s">
        <v>178</v>
      </c>
      <c r="C169" s="19">
        <v>9781776434138</v>
      </c>
      <c r="D169" s="20">
        <v>9781776434121</v>
      </c>
      <c r="E169" s="20">
        <v>9781776434145</v>
      </c>
      <c r="F169" s="34" t="s">
        <v>1238</v>
      </c>
      <c r="G169" s="34" t="s">
        <v>1239</v>
      </c>
      <c r="H169" s="34" t="s">
        <v>1240</v>
      </c>
      <c r="I169" s="24">
        <v>275</v>
      </c>
      <c r="J169" s="24">
        <f>SUM(I169/1.15)</f>
        <v>239.13043478260872</v>
      </c>
      <c r="K169" s="24">
        <v>375</v>
      </c>
      <c r="L169" s="24">
        <f t="shared" si="6"/>
        <v>326.08695652173918</v>
      </c>
      <c r="M169" s="22" t="s">
        <v>1241</v>
      </c>
      <c r="N169" s="58">
        <v>0.56000000000000005</v>
      </c>
      <c r="O169" s="23">
        <v>8</v>
      </c>
      <c r="P169" s="60">
        <v>138.46</v>
      </c>
      <c r="Q169" s="23">
        <v>334</v>
      </c>
      <c r="R169" s="36">
        <v>1</v>
      </c>
      <c r="S169" s="18" t="s">
        <v>30</v>
      </c>
      <c r="T169" s="18" t="s">
        <v>30</v>
      </c>
      <c r="U169" s="18" t="s">
        <v>1242</v>
      </c>
      <c r="V169" s="18" t="s">
        <v>1243</v>
      </c>
      <c r="W169" s="18" t="s">
        <v>33</v>
      </c>
      <c r="X169" s="27"/>
    </row>
    <row r="170" spans="1:24" ht="18" customHeight="1" x14ac:dyDescent="0.35">
      <c r="A170" s="27" t="s">
        <v>1244</v>
      </c>
      <c r="B170" s="18" t="s">
        <v>178</v>
      </c>
      <c r="C170" s="19">
        <v>9780906785874</v>
      </c>
      <c r="D170" s="33">
        <v>9780906785867</v>
      </c>
      <c r="E170" s="33">
        <v>9780906785881</v>
      </c>
      <c r="F170" s="34" t="s">
        <v>1245</v>
      </c>
      <c r="G170" s="34" t="s">
        <v>1246</v>
      </c>
      <c r="H170" s="34"/>
      <c r="I170" s="24">
        <v>150</v>
      </c>
      <c r="J170" s="24">
        <f>SUM(I170/1.15)</f>
        <v>130.43478260869566</v>
      </c>
      <c r="K170" s="24">
        <v>175</v>
      </c>
      <c r="L170" s="24">
        <f t="shared" si="6"/>
        <v>152.17391304347828</v>
      </c>
      <c r="M170" s="22" t="s">
        <v>1247</v>
      </c>
      <c r="N170" s="58">
        <v>0.25</v>
      </c>
      <c r="O170" s="23">
        <v>4</v>
      </c>
      <c r="P170" s="60">
        <v>59.23</v>
      </c>
      <c r="Q170" s="23">
        <v>136</v>
      </c>
      <c r="R170" s="36">
        <v>1</v>
      </c>
      <c r="S170" s="18" t="s">
        <v>30</v>
      </c>
      <c r="T170" s="18" t="s">
        <v>30</v>
      </c>
      <c r="U170" s="18" t="s">
        <v>1248</v>
      </c>
      <c r="V170" s="18" t="s">
        <v>1235</v>
      </c>
      <c r="W170" s="18" t="s">
        <v>33</v>
      </c>
      <c r="X170" s="27"/>
    </row>
    <row r="171" spans="1:24" ht="18" customHeight="1" x14ac:dyDescent="0.35">
      <c r="A171" s="27" t="s">
        <v>1249</v>
      </c>
      <c r="B171" s="18" t="s">
        <v>1250</v>
      </c>
      <c r="C171" s="19">
        <v>9781997468233</v>
      </c>
      <c r="D171" s="33">
        <v>9781997468226</v>
      </c>
      <c r="E171" s="33">
        <v>9781997468240</v>
      </c>
      <c r="F171" s="34" t="s">
        <v>1251</v>
      </c>
      <c r="G171" s="34" t="s">
        <v>1252</v>
      </c>
      <c r="H171" s="34"/>
      <c r="I171" s="24" t="s">
        <v>28</v>
      </c>
      <c r="J171" s="24"/>
      <c r="K171" s="24">
        <v>525</v>
      </c>
      <c r="L171" s="24">
        <f t="shared" si="6"/>
        <v>456.52173913043481</v>
      </c>
      <c r="M171" s="22" t="s">
        <v>45</v>
      </c>
      <c r="N171" s="58">
        <v>0.69</v>
      </c>
      <c r="O171" s="23">
        <v>6</v>
      </c>
      <c r="P171" s="60">
        <v>120.3</v>
      </c>
      <c r="Q171" s="23">
        <v>474</v>
      </c>
      <c r="R171" s="36">
        <v>1</v>
      </c>
      <c r="S171" s="18" t="s">
        <v>30</v>
      </c>
      <c r="T171" s="18" t="s">
        <v>30</v>
      </c>
      <c r="U171" s="26" t="s">
        <v>1253</v>
      </c>
      <c r="V171" s="18" t="s">
        <v>1254</v>
      </c>
      <c r="W171" s="18" t="s">
        <v>33</v>
      </c>
      <c r="X171" s="27"/>
    </row>
    <row r="172" spans="1:24" ht="19.5" customHeight="1" x14ac:dyDescent="0.35">
      <c r="A172" s="27" t="s">
        <v>1255</v>
      </c>
      <c r="B172" s="18" t="s">
        <v>178</v>
      </c>
      <c r="C172" s="19">
        <v>9781920383206</v>
      </c>
      <c r="D172" s="33">
        <v>9781920383084</v>
      </c>
      <c r="E172" s="33"/>
      <c r="F172" s="34" t="s">
        <v>1256</v>
      </c>
      <c r="G172" s="34" t="s">
        <v>1257</v>
      </c>
      <c r="H172" s="34" t="s">
        <v>1258</v>
      </c>
      <c r="I172" s="24">
        <v>275</v>
      </c>
      <c r="J172" s="24">
        <f>SUM(I172/1.15)</f>
        <v>239.13043478260872</v>
      </c>
      <c r="K172" s="24">
        <v>375</v>
      </c>
      <c r="L172" s="24">
        <f t="shared" si="6"/>
        <v>326.08695652173918</v>
      </c>
      <c r="M172" s="22" t="s">
        <v>1259</v>
      </c>
      <c r="N172" s="58">
        <v>0.56000000000000005</v>
      </c>
      <c r="O172" s="23">
        <v>4</v>
      </c>
      <c r="P172" s="60">
        <v>185</v>
      </c>
      <c r="Q172" s="23">
        <v>324</v>
      </c>
      <c r="R172" s="36">
        <v>1</v>
      </c>
      <c r="S172" s="18" t="s">
        <v>114</v>
      </c>
      <c r="T172" s="18" t="s">
        <v>115</v>
      </c>
      <c r="U172" s="18" t="s">
        <v>1260</v>
      </c>
      <c r="V172" s="18" t="s">
        <v>1261</v>
      </c>
      <c r="W172" s="18" t="s">
        <v>1262</v>
      </c>
      <c r="X172" s="27" t="s">
        <v>1263</v>
      </c>
    </row>
    <row r="173" spans="1:24" ht="19.5" customHeight="1" x14ac:dyDescent="0.35">
      <c r="A173" s="27" t="s">
        <v>1264</v>
      </c>
      <c r="B173" s="18" t="s">
        <v>1265</v>
      </c>
      <c r="C173" s="19">
        <v>9781920382148</v>
      </c>
      <c r="D173" s="33">
        <v>9781920382131</v>
      </c>
      <c r="E173" s="33"/>
      <c r="F173" s="34" t="s">
        <v>1266</v>
      </c>
      <c r="G173" s="34" t="s">
        <v>1267</v>
      </c>
      <c r="H173" s="34" t="s">
        <v>1268</v>
      </c>
      <c r="I173" s="24" t="s">
        <v>28</v>
      </c>
      <c r="J173" s="24"/>
      <c r="K173" s="24">
        <v>225</v>
      </c>
      <c r="L173" s="24">
        <f t="shared" si="6"/>
        <v>195.6521739130435</v>
      </c>
      <c r="M173" s="22" t="s">
        <v>1269</v>
      </c>
      <c r="N173" s="58"/>
      <c r="O173" s="23"/>
      <c r="P173" s="60"/>
      <c r="Q173" s="23">
        <v>95</v>
      </c>
      <c r="R173" s="36">
        <v>1</v>
      </c>
      <c r="S173" s="18" t="s">
        <v>114</v>
      </c>
      <c r="T173" s="18" t="s">
        <v>115</v>
      </c>
      <c r="U173" s="18" t="s">
        <v>1270</v>
      </c>
      <c r="V173" s="18" t="s">
        <v>1271</v>
      </c>
      <c r="W173" s="18" t="s">
        <v>33</v>
      </c>
      <c r="X173" s="27" t="s">
        <v>1272</v>
      </c>
    </row>
    <row r="174" spans="1:24" ht="19.5" customHeight="1" x14ac:dyDescent="0.35">
      <c r="A174" s="27" t="s">
        <v>1273</v>
      </c>
      <c r="B174" s="18" t="s">
        <v>1274</v>
      </c>
      <c r="C174" s="19">
        <v>9781920382445</v>
      </c>
      <c r="D174" s="33">
        <v>9781920382438</v>
      </c>
      <c r="E174" s="33"/>
      <c r="F174" s="34" t="s">
        <v>1275</v>
      </c>
      <c r="G174" s="34" t="s">
        <v>1276</v>
      </c>
      <c r="H174" s="34" t="s">
        <v>1277</v>
      </c>
      <c r="I174" s="24" t="s">
        <v>28</v>
      </c>
      <c r="J174" s="24"/>
      <c r="K174" s="24">
        <v>275</v>
      </c>
      <c r="L174" s="24">
        <f t="shared" si="6"/>
        <v>239.13043478260872</v>
      </c>
      <c r="M174" s="22" t="s">
        <v>208</v>
      </c>
      <c r="N174" s="58"/>
      <c r="O174" s="23"/>
      <c r="P174" s="60"/>
      <c r="Q174" s="23">
        <v>150</v>
      </c>
      <c r="R174" s="36">
        <v>1</v>
      </c>
      <c r="S174" s="18" t="s">
        <v>114</v>
      </c>
      <c r="T174" s="18" t="s">
        <v>115</v>
      </c>
      <c r="U174" s="18" t="s">
        <v>1278</v>
      </c>
      <c r="V174" s="18" t="s">
        <v>1279</v>
      </c>
      <c r="W174" s="18" t="s">
        <v>33</v>
      </c>
      <c r="X174" s="27" t="s">
        <v>1280</v>
      </c>
    </row>
    <row r="175" spans="1:24" ht="19.5" customHeight="1" x14ac:dyDescent="0.35">
      <c r="A175" s="27" t="s">
        <v>1281</v>
      </c>
      <c r="B175" s="18" t="s">
        <v>1282</v>
      </c>
      <c r="C175" s="19">
        <v>9781776424245</v>
      </c>
      <c r="D175" s="33">
        <v>9781776424238</v>
      </c>
      <c r="E175" s="33">
        <v>9781776424252</v>
      </c>
      <c r="F175" s="34" t="s">
        <v>1283</v>
      </c>
      <c r="G175" s="34" t="s">
        <v>1284</v>
      </c>
      <c r="H175" s="34" t="s">
        <v>1285</v>
      </c>
      <c r="I175" s="24">
        <v>125</v>
      </c>
      <c r="J175" s="24">
        <f>SUM(I175/1.15)</f>
        <v>108.69565217391305</v>
      </c>
      <c r="K175" s="24">
        <v>175</v>
      </c>
      <c r="L175" s="24">
        <f t="shared" si="6"/>
        <v>152.17391304347828</v>
      </c>
      <c r="M175" s="22" t="s">
        <v>1286</v>
      </c>
      <c r="N175" s="58">
        <v>0.17</v>
      </c>
      <c r="O175" s="23">
        <v>1</v>
      </c>
      <c r="P175" s="60">
        <v>40.56</v>
      </c>
      <c r="Q175" s="23">
        <v>104</v>
      </c>
      <c r="R175" s="36">
        <v>1</v>
      </c>
      <c r="S175" s="18" t="s">
        <v>30</v>
      </c>
      <c r="T175" s="18" t="s">
        <v>165</v>
      </c>
      <c r="U175" s="18" t="s">
        <v>1287</v>
      </c>
      <c r="V175" s="18" t="s">
        <v>1288</v>
      </c>
      <c r="W175" s="18" t="s">
        <v>33</v>
      </c>
      <c r="X175" s="27"/>
    </row>
    <row r="176" spans="1:24" ht="19.5" customHeight="1" x14ac:dyDescent="0.35">
      <c r="A176" s="27" t="s">
        <v>1289</v>
      </c>
      <c r="B176" s="18" t="s">
        <v>1290</v>
      </c>
      <c r="C176" s="19">
        <v>9781776482771</v>
      </c>
      <c r="D176" s="33">
        <v>9781776482764</v>
      </c>
      <c r="E176" s="33">
        <v>9781776482788</v>
      </c>
      <c r="F176" s="34" t="s">
        <v>1291</v>
      </c>
      <c r="G176" s="34" t="s">
        <v>1292</v>
      </c>
      <c r="H176" s="34" t="s">
        <v>1293</v>
      </c>
      <c r="I176" s="24" t="s">
        <v>28</v>
      </c>
      <c r="J176" s="24"/>
      <c r="K176" s="24">
        <v>275</v>
      </c>
      <c r="L176" s="24">
        <f t="shared" si="6"/>
        <v>239.13043478260872</v>
      </c>
      <c r="M176" s="22" t="s">
        <v>503</v>
      </c>
      <c r="N176" s="58">
        <v>0.33</v>
      </c>
      <c r="O176" s="23">
        <v>27</v>
      </c>
      <c r="P176" s="60">
        <v>85.81</v>
      </c>
      <c r="Q176" s="23">
        <v>220</v>
      </c>
      <c r="R176" s="36">
        <v>1</v>
      </c>
      <c r="S176" s="18" t="s">
        <v>30</v>
      </c>
      <c r="T176" s="18" t="s">
        <v>30</v>
      </c>
      <c r="U176" s="18" t="s">
        <v>1294</v>
      </c>
      <c r="V176" s="18" t="s">
        <v>1295</v>
      </c>
      <c r="W176" s="18" t="s">
        <v>118</v>
      </c>
      <c r="X176" s="27"/>
    </row>
    <row r="177" spans="1:24" ht="19.5" customHeight="1" x14ac:dyDescent="0.35">
      <c r="A177" s="27" t="s">
        <v>1296</v>
      </c>
      <c r="B177" s="18" t="s">
        <v>1297</v>
      </c>
      <c r="C177" s="19">
        <v>9781997468318</v>
      </c>
      <c r="D177" s="33">
        <v>9781997468301</v>
      </c>
      <c r="E177" s="33">
        <v>9781997468325</v>
      </c>
      <c r="F177" s="34" t="s">
        <v>1298</v>
      </c>
      <c r="G177" s="34" t="s">
        <v>1299</v>
      </c>
      <c r="H177" s="35"/>
      <c r="I177" s="24" t="s">
        <v>28</v>
      </c>
      <c r="J177" s="24"/>
      <c r="K177" s="24">
        <v>475</v>
      </c>
      <c r="L177" s="24">
        <f>SUM(K177/1.15)</f>
        <v>413.04347826086962</v>
      </c>
      <c r="M177" s="22" t="s">
        <v>386</v>
      </c>
      <c r="N177" s="58">
        <v>0.65</v>
      </c>
      <c r="O177" s="23">
        <v>5</v>
      </c>
      <c r="P177" s="60">
        <v>96.28</v>
      </c>
      <c r="Q177" s="23">
        <v>456</v>
      </c>
      <c r="R177" s="36">
        <v>1</v>
      </c>
      <c r="S177" s="18" t="s">
        <v>30</v>
      </c>
      <c r="T177" s="18" t="s">
        <v>30</v>
      </c>
      <c r="U177" s="26" t="s">
        <v>1300</v>
      </c>
      <c r="V177" s="18" t="s">
        <v>1301</v>
      </c>
      <c r="W177" s="18" t="s">
        <v>33</v>
      </c>
      <c r="X177" s="27"/>
    </row>
    <row r="178" spans="1:24" ht="19.5" customHeight="1" x14ac:dyDescent="0.35">
      <c r="A178" s="27" t="s">
        <v>1302</v>
      </c>
      <c r="B178" s="18" t="s">
        <v>1303</v>
      </c>
      <c r="C178" s="19">
        <v>9781928424994</v>
      </c>
      <c r="D178" s="33">
        <v>9781928424987</v>
      </c>
      <c r="E178" s="33"/>
      <c r="F178" s="34" t="s">
        <v>1304</v>
      </c>
      <c r="G178" s="34" t="s">
        <v>1305</v>
      </c>
      <c r="H178" s="34" t="s">
        <v>1306</v>
      </c>
      <c r="I178" s="24" t="s">
        <v>28</v>
      </c>
      <c r="J178" s="24"/>
      <c r="K178" s="24">
        <v>496</v>
      </c>
      <c r="L178" s="24">
        <f t="shared" si="6"/>
        <v>431.304347826087</v>
      </c>
      <c r="M178" s="22" t="s">
        <v>260</v>
      </c>
      <c r="N178" s="58">
        <v>0.62</v>
      </c>
      <c r="O178" s="23">
        <v>1</v>
      </c>
      <c r="P178" s="60"/>
      <c r="Q178" s="23">
        <v>340</v>
      </c>
      <c r="R178" s="36">
        <v>1</v>
      </c>
      <c r="S178" s="18" t="s">
        <v>114</v>
      </c>
      <c r="T178" s="18" t="s">
        <v>115</v>
      </c>
      <c r="U178" s="18" t="s">
        <v>1307</v>
      </c>
      <c r="V178" s="18" t="s">
        <v>1308</v>
      </c>
      <c r="W178" s="18" t="s">
        <v>33</v>
      </c>
      <c r="X178" s="27" t="s">
        <v>1309</v>
      </c>
    </row>
    <row r="179" spans="1:24" ht="19.5" customHeight="1" x14ac:dyDescent="0.35">
      <c r="A179" s="27" t="s">
        <v>1310</v>
      </c>
      <c r="B179" s="18" t="s">
        <v>1311</v>
      </c>
      <c r="C179" s="19">
        <v>9781920382056</v>
      </c>
      <c r="D179" s="33">
        <v>9781920383299</v>
      </c>
      <c r="E179" s="33"/>
      <c r="F179" s="34" t="s">
        <v>1312</v>
      </c>
      <c r="G179" s="34" t="s">
        <v>1313</v>
      </c>
      <c r="H179" s="34" t="s">
        <v>1314</v>
      </c>
      <c r="I179" s="24" t="s">
        <v>28</v>
      </c>
      <c r="J179" s="24"/>
      <c r="K179" s="24">
        <v>275</v>
      </c>
      <c r="L179" s="24">
        <f t="shared" ref="L179:L207" si="7">SUM(K179/1.15)</f>
        <v>239.13043478260872</v>
      </c>
      <c r="M179" s="22" t="s">
        <v>1315</v>
      </c>
      <c r="N179" s="58"/>
      <c r="O179" s="23"/>
      <c r="P179" s="60"/>
      <c r="Q179" s="23">
        <v>138</v>
      </c>
      <c r="R179" s="36">
        <v>1</v>
      </c>
      <c r="S179" s="18" t="s">
        <v>114</v>
      </c>
      <c r="T179" s="18" t="s">
        <v>115</v>
      </c>
      <c r="U179" s="18" t="s">
        <v>1316</v>
      </c>
      <c r="V179" s="18" t="s">
        <v>1317</v>
      </c>
      <c r="W179" s="18" t="s">
        <v>33</v>
      </c>
      <c r="X179" s="27" t="s">
        <v>1318</v>
      </c>
    </row>
    <row r="180" spans="1:24" ht="19.5" customHeight="1" x14ac:dyDescent="0.35">
      <c r="A180" s="27" t="s">
        <v>1319</v>
      </c>
      <c r="B180" s="18" t="s">
        <v>1320</v>
      </c>
      <c r="C180" s="19">
        <v>9781920382063</v>
      </c>
      <c r="D180" s="33">
        <v>9781920383305</v>
      </c>
      <c r="E180" s="33"/>
      <c r="F180" s="34" t="s">
        <v>1321</v>
      </c>
      <c r="G180" s="34" t="s">
        <v>1322</v>
      </c>
      <c r="H180" s="34" t="s">
        <v>1323</v>
      </c>
      <c r="I180" s="24" t="s">
        <v>28</v>
      </c>
      <c r="J180" s="24"/>
      <c r="K180" s="24">
        <v>275</v>
      </c>
      <c r="L180" s="24">
        <f t="shared" si="7"/>
        <v>239.13043478260872</v>
      </c>
      <c r="M180" s="22" t="s">
        <v>1315</v>
      </c>
      <c r="N180" s="58"/>
      <c r="O180" s="23"/>
      <c r="P180" s="60"/>
      <c r="Q180" s="23">
        <v>180</v>
      </c>
      <c r="R180" s="36">
        <v>1</v>
      </c>
      <c r="S180" s="18" t="s">
        <v>114</v>
      </c>
      <c r="T180" s="18" t="s">
        <v>115</v>
      </c>
      <c r="U180" s="18" t="s">
        <v>1316</v>
      </c>
      <c r="V180" s="18" t="s">
        <v>1317</v>
      </c>
      <c r="W180" s="18" t="s">
        <v>33</v>
      </c>
      <c r="X180" s="27" t="s">
        <v>1318</v>
      </c>
    </row>
    <row r="181" spans="1:24" ht="19.5" customHeight="1" x14ac:dyDescent="0.35">
      <c r="A181" s="27" t="s">
        <v>1324</v>
      </c>
      <c r="B181" s="18" t="s">
        <v>1320</v>
      </c>
      <c r="C181" s="19">
        <v>9781920382070</v>
      </c>
      <c r="D181" s="33">
        <v>9781920383312</v>
      </c>
      <c r="E181" s="33"/>
      <c r="F181" s="34" t="s">
        <v>1325</v>
      </c>
      <c r="G181" s="34" t="s">
        <v>1326</v>
      </c>
      <c r="H181" s="35"/>
      <c r="I181" s="24" t="s">
        <v>28</v>
      </c>
      <c r="J181" s="24"/>
      <c r="K181" s="24">
        <v>275</v>
      </c>
      <c r="L181" s="24">
        <f t="shared" si="7"/>
        <v>239.13043478260872</v>
      </c>
      <c r="M181" s="22" t="s">
        <v>1327</v>
      </c>
      <c r="N181" s="58"/>
      <c r="O181" s="23"/>
      <c r="P181" s="60"/>
      <c r="Q181" s="23">
        <v>60</v>
      </c>
      <c r="R181" s="36">
        <v>1</v>
      </c>
      <c r="S181" s="18" t="s">
        <v>114</v>
      </c>
      <c r="T181" s="18" t="s">
        <v>115</v>
      </c>
      <c r="U181" s="18" t="s">
        <v>1316</v>
      </c>
      <c r="V181" s="18" t="s">
        <v>1317</v>
      </c>
      <c r="W181" s="18" t="s">
        <v>33</v>
      </c>
      <c r="X181" s="27" t="s">
        <v>1318</v>
      </c>
    </row>
    <row r="182" spans="1:24" ht="19.5" customHeight="1" x14ac:dyDescent="0.35">
      <c r="A182" s="27" t="s">
        <v>1328</v>
      </c>
      <c r="B182" s="18" t="s">
        <v>1329</v>
      </c>
      <c r="C182" s="19">
        <v>9781920382087</v>
      </c>
      <c r="D182" s="33">
        <v>9781920382001</v>
      </c>
      <c r="E182" s="33"/>
      <c r="F182" s="34" t="s">
        <v>1330</v>
      </c>
      <c r="G182" s="34" t="s">
        <v>1331</v>
      </c>
      <c r="H182" s="34" t="s">
        <v>1332</v>
      </c>
      <c r="I182" s="24" t="s">
        <v>28</v>
      </c>
      <c r="J182" s="24"/>
      <c r="K182" s="24">
        <v>275</v>
      </c>
      <c r="L182" s="24">
        <f t="shared" si="7"/>
        <v>239.13043478260872</v>
      </c>
      <c r="M182" s="22">
        <v>40787</v>
      </c>
      <c r="N182" s="58"/>
      <c r="O182" s="23"/>
      <c r="P182" s="60"/>
      <c r="Q182" s="23">
        <v>83</v>
      </c>
      <c r="R182" s="36">
        <v>1</v>
      </c>
      <c r="S182" s="18" t="s">
        <v>114</v>
      </c>
      <c r="T182" s="18" t="s">
        <v>115</v>
      </c>
      <c r="U182" s="18" t="s">
        <v>1316</v>
      </c>
      <c r="V182" s="18" t="s">
        <v>1317</v>
      </c>
      <c r="W182" s="18" t="s">
        <v>33</v>
      </c>
      <c r="X182" s="27" t="s">
        <v>1318</v>
      </c>
    </row>
    <row r="183" spans="1:24" ht="19.5" customHeight="1" x14ac:dyDescent="0.35">
      <c r="A183" s="27" t="s">
        <v>1333</v>
      </c>
      <c r="B183" s="18" t="s">
        <v>1334</v>
      </c>
      <c r="C183" s="19">
        <v>9781920383169</v>
      </c>
      <c r="D183" s="33">
        <v>9781920383046</v>
      </c>
      <c r="E183" s="33"/>
      <c r="F183" s="34" t="s">
        <v>1335</v>
      </c>
      <c r="G183" s="34" t="s">
        <v>1336</v>
      </c>
      <c r="H183" s="35"/>
      <c r="I183" s="24" t="s">
        <v>28</v>
      </c>
      <c r="J183" s="24"/>
      <c r="K183" s="24">
        <v>275</v>
      </c>
      <c r="L183" s="24">
        <f t="shared" si="7"/>
        <v>239.13043478260872</v>
      </c>
      <c r="M183" s="22" t="s">
        <v>1259</v>
      </c>
      <c r="N183" s="58"/>
      <c r="O183" s="23"/>
      <c r="P183" s="60"/>
      <c r="Q183" s="23">
        <v>91</v>
      </c>
      <c r="R183" s="36">
        <v>1</v>
      </c>
      <c r="S183" s="18" t="s">
        <v>114</v>
      </c>
      <c r="T183" s="18" t="s">
        <v>115</v>
      </c>
      <c r="U183" s="18" t="s">
        <v>1337</v>
      </c>
      <c r="V183" s="18" t="s">
        <v>1317</v>
      </c>
      <c r="W183" s="18" t="s">
        <v>33</v>
      </c>
      <c r="X183" s="27" t="s">
        <v>1318</v>
      </c>
    </row>
    <row r="184" spans="1:24" ht="19.5" customHeight="1" x14ac:dyDescent="0.35">
      <c r="A184" s="27" t="s">
        <v>1338</v>
      </c>
      <c r="B184" s="18" t="s">
        <v>1334</v>
      </c>
      <c r="C184" s="19">
        <v>9781920383183</v>
      </c>
      <c r="D184" s="33">
        <v>9781920383060</v>
      </c>
      <c r="E184" s="33"/>
      <c r="F184" s="34" t="s">
        <v>1339</v>
      </c>
      <c r="G184" s="34" t="s">
        <v>1340</v>
      </c>
      <c r="H184" s="34" t="s">
        <v>1341</v>
      </c>
      <c r="I184" s="24" t="s">
        <v>28</v>
      </c>
      <c r="J184" s="24"/>
      <c r="K184" s="24">
        <v>275</v>
      </c>
      <c r="L184" s="24">
        <f t="shared" si="7"/>
        <v>239.13043478260872</v>
      </c>
      <c r="M184" s="22" t="s">
        <v>1259</v>
      </c>
      <c r="N184" s="58"/>
      <c r="O184" s="23"/>
      <c r="P184" s="60"/>
      <c r="Q184" s="23">
        <v>101</v>
      </c>
      <c r="R184" s="36">
        <v>1</v>
      </c>
      <c r="S184" s="18" t="s">
        <v>114</v>
      </c>
      <c r="T184" s="18" t="s">
        <v>115</v>
      </c>
      <c r="U184" s="18" t="s">
        <v>1342</v>
      </c>
      <c r="V184" s="18" t="s">
        <v>1317</v>
      </c>
      <c r="W184" s="18" t="s">
        <v>33</v>
      </c>
      <c r="X184" s="27" t="s">
        <v>1318</v>
      </c>
    </row>
    <row r="185" spans="1:24" ht="19.5" customHeight="1" x14ac:dyDescent="0.35">
      <c r="A185" s="27" t="s">
        <v>1343</v>
      </c>
      <c r="B185" s="18" t="s">
        <v>1344</v>
      </c>
      <c r="C185" s="19">
        <v>9781920382285</v>
      </c>
      <c r="D185" s="33">
        <v>9781920382278</v>
      </c>
      <c r="E185" s="33"/>
      <c r="F185" s="34" t="s">
        <v>1345</v>
      </c>
      <c r="G185" s="34" t="s">
        <v>1346</v>
      </c>
      <c r="H185" s="34" t="s">
        <v>1347</v>
      </c>
      <c r="I185" s="24" t="s">
        <v>28</v>
      </c>
      <c r="J185" s="24"/>
      <c r="K185" s="24">
        <v>325</v>
      </c>
      <c r="L185" s="24">
        <f t="shared" si="7"/>
        <v>282.60869565217394</v>
      </c>
      <c r="M185" s="22" t="s">
        <v>1348</v>
      </c>
      <c r="N185" s="58"/>
      <c r="O185" s="23"/>
      <c r="P185" s="60"/>
      <c r="Q185" s="23">
        <v>213</v>
      </c>
      <c r="R185" s="36">
        <v>1</v>
      </c>
      <c r="S185" s="18" t="s">
        <v>114</v>
      </c>
      <c r="T185" s="18" t="s">
        <v>115</v>
      </c>
      <c r="U185" s="18" t="s">
        <v>1349</v>
      </c>
      <c r="V185" s="18" t="s">
        <v>1317</v>
      </c>
      <c r="W185" s="18" t="s">
        <v>1350</v>
      </c>
      <c r="X185" s="27" t="s">
        <v>1318</v>
      </c>
    </row>
    <row r="186" spans="1:24" ht="19.5" customHeight="1" x14ac:dyDescent="0.35">
      <c r="A186" s="27" t="s">
        <v>1351</v>
      </c>
      <c r="B186" s="18" t="s">
        <v>1344</v>
      </c>
      <c r="C186" s="19">
        <v>9781920382469</v>
      </c>
      <c r="D186" s="33">
        <v>9781920382452</v>
      </c>
      <c r="E186" s="33"/>
      <c r="F186" s="34" t="s">
        <v>1352</v>
      </c>
      <c r="G186" s="34" t="s">
        <v>1353</v>
      </c>
      <c r="H186" s="34" t="s">
        <v>1354</v>
      </c>
      <c r="I186" s="24" t="s">
        <v>28</v>
      </c>
      <c r="J186" s="24"/>
      <c r="K186" s="24">
        <v>325</v>
      </c>
      <c r="L186" s="24">
        <f t="shared" si="7"/>
        <v>282.60869565217394</v>
      </c>
      <c r="M186" s="22" t="s">
        <v>1355</v>
      </c>
      <c r="N186" s="58"/>
      <c r="O186" s="23"/>
      <c r="P186" s="60"/>
      <c r="Q186" s="23">
        <v>268</v>
      </c>
      <c r="R186" s="36">
        <v>1</v>
      </c>
      <c r="S186" s="18" t="s">
        <v>114</v>
      </c>
      <c r="T186" s="18" t="s">
        <v>115</v>
      </c>
      <c r="U186" s="18" t="s">
        <v>1356</v>
      </c>
      <c r="V186" s="18" t="s">
        <v>1317</v>
      </c>
      <c r="W186" s="18" t="s">
        <v>1350</v>
      </c>
      <c r="X186" s="27" t="s">
        <v>1318</v>
      </c>
    </row>
    <row r="187" spans="1:24" ht="19.5" customHeight="1" x14ac:dyDescent="0.35">
      <c r="A187" s="27" t="s">
        <v>1357</v>
      </c>
      <c r="B187" s="18" t="s">
        <v>1344</v>
      </c>
      <c r="C187" s="19">
        <v>9781920382575</v>
      </c>
      <c r="D187" s="33">
        <v>9781920382568</v>
      </c>
      <c r="E187" s="33"/>
      <c r="F187" s="34" t="s">
        <v>1358</v>
      </c>
      <c r="G187" s="34" t="s">
        <v>1359</v>
      </c>
      <c r="H187" s="34" t="s">
        <v>1360</v>
      </c>
      <c r="I187" s="24" t="s">
        <v>28</v>
      </c>
      <c r="J187" s="24"/>
      <c r="K187" s="24">
        <v>325</v>
      </c>
      <c r="L187" s="24">
        <f t="shared" si="7"/>
        <v>282.60869565217394</v>
      </c>
      <c r="M187" s="22" t="s">
        <v>1361</v>
      </c>
      <c r="N187" s="58"/>
      <c r="O187" s="23"/>
      <c r="P187" s="60"/>
      <c r="Q187" s="23">
        <v>256</v>
      </c>
      <c r="R187" s="36">
        <v>1</v>
      </c>
      <c r="S187" s="18" t="s">
        <v>114</v>
      </c>
      <c r="T187" s="18" t="s">
        <v>115</v>
      </c>
      <c r="U187" s="18" t="s">
        <v>1362</v>
      </c>
      <c r="V187" s="18" t="s">
        <v>1317</v>
      </c>
      <c r="W187" s="18" t="s">
        <v>1350</v>
      </c>
      <c r="X187" s="27" t="s">
        <v>1318</v>
      </c>
    </row>
    <row r="188" spans="1:24" ht="19.5" customHeight="1" x14ac:dyDescent="0.35">
      <c r="A188" s="27" t="s">
        <v>1363</v>
      </c>
      <c r="B188" s="18" t="s">
        <v>1344</v>
      </c>
      <c r="C188" s="19">
        <v>9781920382749</v>
      </c>
      <c r="D188" s="33">
        <v>9781920382742</v>
      </c>
      <c r="E188" s="33"/>
      <c r="F188" s="34" t="s">
        <v>1364</v>
      </c>
      <c r="G188" s="34" t="s">
        <v>1365</v>
      </c>
      <c r="H188" s="34" t="s">
        <v>1366</v>
      </c>
      <c r="I188" s="24" t="s">
        <v>28</v>
      </c>
      <c r="J188" s="24"/>
      <c r="K188" s="24">
        <v>325</v>
      </c>
      <c r="L188" s="24">
        <f t="shared" si="7"/>
        <v>282.60869565217394</v>
      </c>
      <c r="M188" s="22" t="s">
        <v>1367</v>
      </c>
      <c r="N188" s="58"/>
      <c r="O188" s="23"/>
      <c r="P188" s="60">
        <v>130.86000000000001</v>
      </c>
      <c r="Q188" s="23">
        <v>262</v>
      </c>
      <c r="R188" s="36">
        <v>1</v>
      </c>
      <c r="S188" s="18" t="s">
        <v>114</v>
      </c>
      <c r="T188" s="18" t="s">
        <v>115</v>
      </c>
      <c r="U188" s="18" t="s">
        <v>1368</v>
      </c>
      <c r="V188" s="18" t="s">
        <v>1317</v>
      </c>
      <c r="W188" s="18" t="s">
        <v>1350</v>
      </c>
      <c r="X188" s="27" t="s">
        <v>1318</v>
      </c>
    </row>
    <row r="189" spans="1:24" ht="19.5" customHeight="1" x14ac:dyDescent="0.35">
      <c r="A189" s="27" t="s">
        <v>1369</v>
      </c>
      <c r="B189" s="18" t="s">
        <v>1370</v>
      </c>
      <c r="C189" s="19">
        <v>9781920382360</v>
      </c>
      <c r="D189" s="33">
        <v>9781920382025</v>
      </c>
      <c r="E189" s="33"/>
      <c r="F189" s="34" t="s">
        <v>1371</v>
      </c>
      <c r="G189" s="34" t="s">
        <v>1372</v>
      </c>
      <c r="H189" s="34" t="s">
        <v>1373</v>
      </c>
      <c r="I189" s="24" t="s">
        <v>28</v>
      </c>
      <c r="J189" s="24"/>
      <c r="K189" s="24">
        <v>425</v>
      </c>
      <c r="L189" s="24">
        <f t="shared" si="7"/>
        <v>369.56521739130437</v>
      </c>
      <c r="M189" s="22" t="s">
        <v>1374</v>
      </c>
      <c r="N189" s="58">
        <v>1.17</v>
      </c>
      <c r="O189" s="23">
        <v>13</v>
      </c>
      <c r="P189" s="60"/>
      <c r="Q189" s="23">
        <v>443</v>
      </c>
      <c r="R189" s="36">
        <v>1</v>
      </c>
      <c r="S189" s="18" t="s">
        <v>114</v>
      </c>
      <c r="T189" s="18" t="s">
        <v>115</v>
      </c>
      <c r="U189" s="18" t="s">
        <v>1375</v>
      </c>
      <c r="V189" s="18" t="s">
        <v>1376</v>
      </c>
      <c r="W189" s="18" t="s">
        <v>33</v>
      </c>
      <c r="X189" s="27" t="s">
        <v>1377</v>
      </c>
    </row>
    <row r="190" spans="1:24" ht="19.5" customHeight="1" x14ac:dyDescent="0.35">
      <c r="A190" s="27" t="s">
        <v>1378</v>
      </c>
      <c r="B190" s="18" t="s">
        <v>1379</v>
      </c>
      <c r="C190" s="19">
        <v>9781928424352</v>
      </c>
      <c r="D190" s="33">
        <v>9781928424345</v>
      </c>
      <c r="E190" s="33"/>
      <c r="F190" s="34" t="s">
        <v>1380</v>
      </c>
      <c r="G190" s="34" t="s">
        <v>1381</v>
      </c>
      <c r="H190" s="34" t="s">
        <v>1382</v>
      </c>
      <c r="I190" s="24" t="s">
        <v>28</v>
      </c>
      <c r="J190" s="24"/>
      <c r="K190" s="24">
        <v>490</v>
      </c>
      <c r="L190" s="24">
        <f t="shared" si="7"/>
        <v>426.08695652173918</v>
      </c>
      <c r="M190" s="22" t="s">
        <v>684</v>
      </c>
      <c r="N190" s="58" t="s">
        <v>1383</v>
      </c>
      <c r="O190" s="23">
        <v>3</v>
      </c>
      <c r="P190" s="60">
        <v>208.41</v>
      </c>
      <c r="Q190" s="23">
        <v>314</v>
      </c>
      <c r="R190" s="36">
        <v>1</v>
      </c>
      <c r="S190" s="18" t="s">
        <v>114</v>
      </c>
      <c r="T190" s="18" t="s">
        <v>115</v>
      </c>
      <c r="U190" s="18" t="s">
        <v>1384</v>
      </c>
      <c r="V190" s="18" t="s">
        <v>1385</v>
      </c>
      <c r="W190" s="18" t="s">
        <v>33</v>
      </c>
      <c r="X190" s="27" t="s">
        <v>1386</v>
      </c>
    </row>
    <row r="191" spans="1:24" ht="19.5" customHeight="1" x14ac:dyDescent="0.35">
      <c r="A191" s="27" t="s">
        <v>1387</v>
      </c>
      <c r="B191" s="18" t="s">
        <v>1388</v>
      </c>
      <c r="C191" s="19">
        <v>9781776489565</v>
      </c>
      <c r="D191" s="33">
        <v>9781776489558</v>
      </c>
      <c r="E191" s="33">
        <v>9781776489572</v>
      </c>
      <c r="F191" s="34" t="s">
        <v>1389</v>
      </c>
      <c r="G191" s="34" t="s">
        <v>1390</v>
      </c>
      <c r="H191" s="35"/>
      <c r="I191" s="24" t="s">
        <v>28</v>
      </c>
      <c r="J191" s="24"/>
      <c r="K191" s="24">
        <v>125</v>
      </c>
      <c r="L191" s="24">
        <f t="shared" si="7"/>
        <v>108.69565217391305</v>
      </c>
      <c r="M191" s="22" t="s">
        <v>798</v>
      </c>
      <c r="N191" s="58"/>
      <c r="O191" s="23"/>
      <c r="P191" s="60">
        <v>57.59</v>
      </c>
      <c r="Q191" s="23">
        <v>82</v>
      </c>
      <c r="R191" s="36">
        <v>1</v>
      </c>
      <c r="S191" s="18" t="s">
        <v>30</v>
      </c>
      <c r="T191" s="18" t="s">
        <v>165</v>
      </c>
      <c r="U191" s="18" t="s">
        <v>1391</v>
      </c>
      <c r="V191" s="18" t="s">
        <v>1392</v>
      </c>
      <c r="W191" s="18" t="s">
        <v>33</v>
      </c>
      <c r="X191" s="27"/>
    </row>
    <row r="192" spans="1:24" ht="19.5" customHeight="1" x14ac:dyDescent="0.35">
      <c r="A192" s="27" t="s">
        <v>1393</v>
      </c>
      <c r="B192" s="18" t="s">
        <v>1394</v>
      </c>
      <c r="C192" s="19">
        <v>9781928424017</v>
      </c>
      <c r="D192" s="33">
        <v>9781928424000</v>
      </c>
      <c r="E192" s="33"/>
      <c r="F192" s="34" t="s">
        <v>1395</v>
      </c>
      <c r="G192" s="34" t="s">
        <v>1396</v>
      </c>
      <c r="H192" s="34" t="s">
        <v>1397</v>
      </c>
      <c r="I192" s="24" t="s">
        <v>28</v>
      </c>
      <c r="J192" s="24"/>
      <c r="K192" s="24">
        <v>325</v>
      </c>
      <c r="L192" s="24">
        <f t="shared" si="7"/>
        <v>282.60869565217394</v>
      </c>
      <c r="M192" s="22" t="s">
        <v>1398</v>
      </c>
      <c r="N192" s="58">
        <v>0.44</v>
      </c>
      <c r="O192" s="23">
        <v>4</v>
      </c>
      <c r="P192" s="60"/>
      <c r="Q192" s="23">
        <v>218</v>
      </c>
      <c r="R192" s="36">
        <v>1</v>
      </c>
      <c r="S192" s="18" t="s">
        <v>114</v>
      </c>
      <c r="T192" s="18" t="s">
        <v>941</v>
      </c>
      <c r="U192" s="18" t="s">
        <v>1399</v>
      </c>
      <c r="V192" s="18" t="s">
        <v>1400</v>
      </c>
      <c r="W192" s="18" t="s">
        <v>884</v>
      </c>
      <c r="X192" s="27" t="s">
        <v>1401</v>
      </c>
    </row>
    <row r="193" spans="1:24" ht="19.5" customHeight="1" x14ac:dyDescent="0.35">
      <c r="A193" s="27" t="s">
        <v>1402</v>
      </c>
      <c r="B193" s="18" t="s">
        <v>1403</v>
      </c>
      <c r="C193" s="19">
        <v>9781920382186</v>
      </c>
      <c r="D193" s="33">
        <v>9781920382179</v>
      </c>
      <c r="E193" s="33"/>
      <c r="F193" s="34" t="s">
        <v>1404</v>
      </c>
      <c r="G193" s="34" t="s">
        <v>1405</v>
      </c>
      <c r="H193" s="34" t="s">
        <v>1406</v>
      </c>
      <c r="I193" s="24" t="s">
        <v>28</v>
      </c>
      <c r="J193" s="24"/>
      <c r="K193" s="24">
        <v>415</v>
      </c>
      <c r="L193" s="24">
        <f t="shared" si="7"/>
        <v>360.86956521739131</v>
      </c>
      <c r="M193" s="22" t="s">
        <v>1070</v>
      </c>
      <c r="N193" s="58"/>
      <c r="O193" s="23"/>
      <c r="P193" s="60"/>
      <c r="Q193" s="23">
        <v>347</v>
      </c>
      <c r="R193" s="36">
        <v>1</v>
      </c>
      <c r="S193" s="18" t="s">
        <v>114</v>
      </c>
      <c r="T193" s="18" t="s">
        <v>328</v>
      </c>
      <c r="U193" s="18" t="s">
        <v>1407</v>
      </c>
      <c r="V193" s="18" t="s">
        <v>1408</v>
      </c>
      <c r="W193" s="18" t="s">
        <v>33</v>
      </c>
      <c r="X193" s="27" t="s">
        <v>1409</v>
      </c>
    </row>
    <row r="194" spans="1:24" ht="19.5" customHeight="1" x14ac:dyDescent="0.35">
      <c r="A194" s="27" t="s">
        <v>1410</v>
      </c>
      <c r="B194" s="18" t="s">
        <v>1411</v>
      </c>
      <c r="C194" s="19">
        <v>9781920383152</v>
      </c>
      <c r="D194" s="33">
        <v>9781920383039</v>
      </c>
      <c r="E194" s="33"/>
      <c r="F194" s="34" t="s">
        <v>1412</v>
      </c>
      <c r="G194" s="34" t="s">
        <v>1413</v>
      </c>
      <c r="H194" s="34" t="s">
        <v>1414</v>
      </c>
      <c r="I194" s="24" t="s">
        <v>28</v>
      </c>
      <c r="J194" s="24"/>
      <c r="K194" s="24">
        <v>325</v>
      </c>
      <c r="L194" s="24">
        <f t="shared" si="7"/>
        <v>282.60869565217394</v>
      </c>
      <c r="M194" s="22" t="s">
        <v>737</v>
      </c>
      <c r="N194" s="58"/>
      <c r="O194" s="23"/>
      <c r="P194" s="60"/>
      <c r="Q194" s="23">
        <v>235</v>
      </c>
      <c r="R194" s="36">
        <v>1</v>
      </c>
      <c r="S194" s="18" t="s">
        <v>114</v>
      </c>
      <c r="T194" s="18" t="s">
        <v>115</v>
      </c>
      <c r="U194" s="18" t="s">
        <v>1415</v>
      </c>
      <c r="V194" s="18" t="s">
        <v>1416</v>
      </c>
      <c r="W194" s="18" t="s">
        <v>33</v>
      </c>
      <c r="X194" s="27" t="s">
        <v>1417</v>
      </c>
    </row>
    <row r="195" spans="1:24" ht="19.5" customHeight="1" x14ac:dyDescent="0.35">
      <c r="A195" s="27" t="s">
        <v>1418</v>
      </c>
      <c r="B195" s="18" t="s">
        <v>1394</v>
      </c>
      <c r="C195" s="19">
        <v>9781920382735</v>
      </c>
      <c r="D195" s="33">
        <v>9781920382728</v>
      </c>
      <c r="E195" s="33"/>
      <c r="F195" s="34" t="s">
        <v>1419</v>
      </c>
      <c r="G195" s="34" t="s">
        <v>1420</v>
      </c>
      <c r="H195" s="35"/>
      <c r="I195" s="24" t="s">
        <v>28</v>
      </c>
      <c r="J195" s="24"/>
      <c r="K195" s="24">
        <v>275</v>
      </c>
      <c r="L195" s="24">
        <f t="shared" si="7"/>
        <v>239.13043478260872</v>
      </c>
      <c r="M195" s="22" t="s">
        <v>1421</v>
      </c>
      <c r="N195" s="58">
        <v>0.28000000000000003</v>
      </c>
      <c r="O195" s="23">
        <v>5</v>
      </c>
      <c r="P195" s="60"/>
      <c r="Q195" s="23">
        <v>144</v>
      </c>
      <c r="R195" s="36">
        <v>1</v>
      </c>
      <c r="S195" s="18" t="s">
        <v>114</v>
      </c>
      <c r="T195" s="18" t="s">
        <v>115</v>
      </c>
      <c r="U195" s="18" t="s">
        <v>1422</v>
      </c>
      <c r="V195" s="18" t="s">
        <v>1423</v>
      </c>
      <c r="W195" s="18" t="s">
        <v>884</v>
      </c>
      <c r="X195" s="27" t="s">
        <v>1401</v>
      </c>
    </row>
    <row r="196" spans="1:24" ht="19.5" customHeight="1" x14ac:dyDescent="0.35">
      <c r="A196" s="27" t="s">
        <v>1424</v>
      </c>
      <c r="B196" s="18" t="s">
        <v>1088</v>
      </c>
      <c r="C196" s="19">
        <v>9781928424970</v>
      </c>
      <c r="D196" s="33">
        <v>9781928424963</v>
      </c>
      <c r="E196" s="33"/>
      <c r="F196" s="34" t="s">
        <v>1425</v>
      </c>
      <c r="G196" s="34" t="s">
        <v>1426</v>
      </c>
      <c r="H196" s="35"/>
      <c r="I196" s="25" t="s">
        <v>28</v>
      </c>
      <c r="J196" s="24"/>
      <c r="K196" s="24">
        <v>375</v>
      </c>
      <c r="L196" s="24">
        <f t="shared" si="7"/>
        <v>326.08695652173918</v>
      </c>
      <c r="M196" s="22" t="s">
        <v>1427</v>
      </c>
      <c r="N196" s="58"/>
      <c r="O196" s="23"/>
      <c r="P196" s="60">
        <v>163.34</v>
      </c>
      <c r="Q196" s="23">
        <v>236</v>
      </c>
      <c r="R196" s="36">
        <v>1</v>
      </c>
      <c r="S196" s="18" t="s">
        <v>114</v>
      </c>
      <c r="T196" s="18" t="s">
        <v>115</v>
      </c>
      <c r="U196" s="18" t="s">
        <v>1428</v>
      </c>
      <c r="V196" s="18" t="s">
        <v>1429</v>
      </c>
      <c r="W196" s="18" t="s">
        <v>33</v>
      </c>
      <c r="X196" s="27" t="s">
        <v>1430</v>
      </c>
    </row>
    <row r="197" spans="1:24" ht="19.5" customHeight="1" x14ac:dyDescent="0.35">
      <c r="A197" s="27" t="s">
        <v>1431</v>
      </c>
      <c r="B197" s="18" t="s">
        <v>1432</v>
      </c>
      <c r="C197" s="19">
        <v>9781920382711</v>
      </c>
      <c r="D197" s="33">
        <v>9781920382704</v>
      </c>
      <c r="E197" s="33"/>
      <c r="F197" s="34" t="s">
        <v>1433</v>
      </c>
      <c r="G197" s="34" t="s">
        <v>1434</v>
      </c>
      <c r="H197" s="34" t="s">
        <v>1435</v>
      </c>
      <c r="I197" s="25" t="s">
        <v>28</v>
      </c>
      <c r="J197" s="24"/>
      <c r="K197" s="24">
        <v>425</v>
      </c>
      <c r="L197" s="24">
        <f t="shared" si="7"/>
        <v>369.56521739130437</v>
      </c>
      <c r="M197" s="22">
        <v>42013</v>
      </c>
      <c r="N197" s="58">
        <v>0.78</v>
      </c>
      <c r="O197" s="23">
        <v>5</v>
      </c>
      <c r="P197" s="60">
        <v>236.08</v>
      </c>
      <c r="Q197" s="23">
        <v>430</v>
      </c>
      <c r="R197" s="36">
        <v>1</v>
      </c>
      <c r="S197" s="18" t="s">
        <v>114</v>
      </c>
      <c r="T197" s="18" t="s">
        <v>115</v>
      </c>
      <c r="U197" s="18" t="s">
        <v>1436</v>
      </c>
      <c r="V197" s="18" t="s">
        <v>1437</v>
      </c>
      <c r="W197" s="18" t="s">
        <v>33</v>
      </c>
      <c r="X197" s="27" t="s">
        <v>1438</v>
      </c>
    </row>
    <row r="198" spans="1:24" ht="19.5" customHeight="1" x14ac:dyDescent="0.35">
      <c r="A198" s="27" t="s">
        <v>1439</v>
      </c>
      <c r="B198" s="18" t="s">
        <v>1440</v>
      </c>
      <c r="C198" s="19">
        <v>9781928424055</v>
      </c>
      <c r="D198" s="33">
        <v>9781928424048</v>
      </c>
      <c r="E198" s="33"/>
      <c r="F198" s="34" t="s">
        <v>1441</v>
      </c>
      <c r="G198" s="34" t="s">
        <v>1442</v>
      </c>
      <c r="H198" s="34" t="s">
        <v>1443</v>
      </c>
      <c r="I198" s="24">
        <v>285</v>
      </c>
      <c r="J198" s="24">
        <f>SUM(I198/1.15)</f>
        <v>247.82608695652175</v>
      </c>
      <c r="K198" s="24">
        <v>375</v>
      </c>
      <c r="L198" s="24">
        <f t="shared" si="7"/>
        <v>326.08695652173918</v>
      </c>
      <c r="M198" s="22" t="s">
        <v>643</v>
      </c>
      <c r="N198" s="58">
        <v>5.52</v>
      </c>
      <c r="O198" s="23">
        <v>4</v>
      </c>
      <c r="P198" s="60"/>
      <c r="Q198" s="23">
        <v>290</v>
      </c>
      <c r="R198" s="36">
        <v>1</v>
      </c>
      <c r="S198" s="18" t="s">
        <v>114</v>
      </c>
      <c r="T198" s="18" t="s">
        <v>115</v>
      </c>
      <c r="U198" s="18" t="s">
        <v>1444</v>
      </c>
      <c r="V198" s="18" t="s">
        <v>1445</v>
      </c>
      <c r="W198" s="18" t="s">
        <v>884</v>
      </c>
      <c r="X198" s="27" t="s">
        <v>1446</v>
      </c>
    </row>
    <row r="199" spans="1:24" ht="19.5" customHeight="1" x14ac:dyDescent="0.35">
      <c r="A199" s="27" t="s">
        <v>1447</v>
      </c>
      <c r="B199" s="18" t="s">
        <v>1448</v>
      </c>
      <c r="C199" s="19">
        <v>9781776490028</v>
      </c>
      <c r="D199" s="33">
        <v>9781776490011</v>
      </c>
      <c r="E199" s="33">
        <v>9781776490035</v>
      </c>
      <c r="F199" s="34" t="s">
        <v>1449</v>
      </c>
      <c r="G199" s="34" t="s">
        <v>1450</v>
      </c>
      <c r="H199" s="35"/>
      <c r="I199" s="24" t="s">
        <v>28</v>
      </c>
      <c r="J199" s="24"/>
      <c r="K199" s="24">
        <v>275</v>
      </c>
      <c r="L199" s="24">
        <f t="shared" si="7"/>
        <v>239.13043478260872</v>
      </c>
      <c r="M199" s="22" t="s">
        <v>124</v>
      </c>
      <c r="N199" s="58">
        <v>0.36</v>
      </c>
      <c r="O199" s="23">
        <v>25</v>
      </c>
      <c r="P199" s="60">
        <v>68.959999999999994</v>
      </c>
      <c r="Q199" s="23">
        <v>240</v>
      </c>
      <c r="R199" s="36">
        <v>1</v>
      </c>
      <c r="S199" s="18" t="s">
        <v>30</v>
      </c>
      <c r="T199" s="18" t="s">
        <v>30</v>
      </c>
      <c r="U199" s="18" t="s">
        <v>1451</v>
      </c>
      <c r="V199" s="18" t="s">
        <v>1452</v>
      </c>
      <c r="W199" s="18" t="s">
        <v>33</v>
      </c>
      <c r="X199" s="27"/>
    </row>
    <row r="200" spans="1:24" ht="16.5" customHeight="1" x14ac:dyDescent="0.35">
      <c r="A200" s="27" t="s">
        <v>1453</v>
      </c>
      <c r="B200" s="18" t="s">
        <v>1454</v>
      </c>
      <c r="C200" s="19">
        <v>9781920382650</v>
      </c>
      <c r="D200" s="33">
        <v>9781920382643</v>
      </c>
      <c r="E200" s="33"/>
      <c r="F200" s="34" t="s">
        <v>1455</v>
      </c>
      <c r="G200" s="34" t="s">
        <v>1456</v>
      </c>
      <c r="H200" s="35"/>
      <c r="I200" s="39" t="s">
        <v>28</v>
      </c>
      <c r="J200" s="24"/>
      <c r="K200" s="24">
        <v>275</v>
      </c>
      <c r="L200" s="24">
        <f t="shared" si="7"/>
        <v>239.13043478260872</v>
      </c>
      <c r="M200" s="22" t="s">
        <v>716</v>
      </c>
      <c r="N200" s="58"/>
      <c r="O200" s="23"/>
      <c r="P200" s="60"/>
      <c r="Q200" s="23">
        <v>143</v>
      </c>
      <c r="R200" s="36">
        <v>1</v>
      </c>
      <c r="S200" s="18" t="s">
        <v>114</v>
      </c>
      <c r="T200" s="18" t="s">
        <v>115</v>
      </c>
      <c r="U200" s="18" t="s">
        <v>1457</v>
      </c>
      <c r="V200" s="18" t="s">
        <v>1458</v>
      </c>
      <c r="W200" s="18" t="s">
        <v>884</v>
      </c>
      <c r="X200" s="27" t="s">
        <v>1459</v>
      </c>
    </row>
    <row r="201" spans="1:24" ht="18" customHeight="1" x14ac:dyDescent="0.35">
      <c r="A201" s="27" t="s">
        <v>1460</v>
      </c>
      <c r="B201" s="18" t="s">
        <v>1461</v>
      </c>
      <c r="C201" s="19">
        <v>9780906785249</v>
      </c>
      <c r="D201" s="33">
        <v>9780906785232</v>
      </c>
      <c r="E201" s="33">
        <v>9780906785256</v>
      </c>
      <c r="F201" s="34" t="s">
        <v>1462</v>
      </c>
      <c r="G201" s="34" t="s">
        <v>1463</v>
      </c>
      <c r="H201" s="35"/>
      <c r="I201" s="24" t="s">
        <v>28</v>
      </c>
      <c r="J201" s="24"/>
      <c r="K201" s="24">
        <v>325</v>
      </c>
      <c r="L201" s="24">
        <f t="shared" si="7"/>
        <v>282.60869565217394</v>
      </c>
      <c r="M201" s="22" t="s">
        <v>59</v>
      </c>
      <c r="N201" s="58">
        <v>0.38</v>
      </c>
      <c r="O201" s="23">
        <v>3</v>
      </c>
      <c r="P201" s="60">
        <v>69.98</v>
      </c>
      <c r="Q201" s="23">
        <v>254</v>
      </c>
      <c r="R201" s="36">
        <v>1</v>
      </c>
      <c r="S201" s="18" t="s">
        <v>30</v>
      </c>
      <c r="T201" s="18" t="s">
        <v>30</v>
      </c>
      <c r="U201" s="18" t="s">
        <v>1464</v>
      </c>
      <c r="V201" s="18" t="s">
        <v>1465</v>
      </c>
      <c r="W201" s="18" t="s">
        <v>33</v>
      </c>
      <c r="X201" s="27"/>
    </row>
    <row r="202" spans="1:24" ht="18" customHeight="1" x14ac:dyDescent="0.35">
      <c r="A202" s="27" t="s">
        <v>1466</v>
      </c>
      <c r="B202" s="18" t="s">
        <v>1467</v>
      </c>
      <c r="C202" s="19">
        <v>9781776489732</v>
      </c>
      <c r="D202" s="33">
        <v>9781776489725</v>
      </c>
      <c r="E202" s="33">
        <v>9781776489749</v>
      </c>
      <c r="F202" s="34" t="s">
        <v>1468</v>
      </c>
      <c r="G202" s="34" t="s">
        <v>1469</v>
      </c>
      <c r="H202" s="35"/>
      <c r="I202" s="24" t="s">
        <v>28</v>
      </c>
      <c r="J202" s="24"/>
      <c r="K202" s="24">
        <v>375</v>
      </c>
      <c r="L202" s="24">
        <f t="shared" si="7"/>
        <v>326.08695652173918</v>
      </c>
      <c r="M202" s="22" t="s">
        <v>124</v>
      </c>
      <c r="N202" s="58">
        <v>0.43</v>
      </c>
      <c r="O202" s="23">
        <v>21</v>
      </c>
      <c r="P202" s="60">
        <v>90.94</v>
      </c>
      <c r="Q202" s="23">
        <v>354</v>
      </c>
      <c r="R202" s="36">
        <v>1</v>
      </c>
      <c r="S202" s="18" t="s">
        <v>30</v>
      </c>
      <c r="T202" s="18" t="s">
        <v>30</v>
      </c>
      <c r="U202" s="18" t="s">
        <v>1470</v>
      </c>
      <c r="V202" s="18" t="s">
        <v>1471</v>
      </c>
      <c r="W202" s="18" t="s">
        <v>33</v>
      </c>
      <c r="X202" s="27"/>
    </row>
    <row r="203" spans="1:24" ht="18" customHeight="1" x14ac:dyDescent="0.35">
      <c r="A203" s="27" t="s">
        <v>1472</v>
      </c>
      <c r="B203" s="18" t="s">
        <v>1473</v>
      </c>
      <c r="C203" s="19">
        <v>9781920382919</v>
      </c>
      <c r="D203" s="33">
        <v>9781920382902</v>
      </c>
      <c r="E203" s="33"/>
      <c r="F203" s="34" t="s">
        <v>1474</v>
      </c>
      <c r="G203" s="34" t="s">
        <v>1475</v>
      </c>
      <c r="H203" s="34" t="s">
        <v>1476</v>
      </c>
      <c r="I203" s="43" t="s">
        <v>28</v>
      </c>
      <c r="J203" s="24"/>
      <c r="K203" s="24">
        <v>375</v>
      </c>
      <c r="L203" s="24">
        <f t="shared" si="7"/>
        <v>326.08695652173918</v>
      </c>
      <c r="M203" s="22" t="s">
        <v>1477</v>
      </c>
      <c r="N203" s="58">
        <v>0.51</v>
      </c>
      <c r="O203" s="23">
        <v>1</v>
      </c>
      <c r="P203" s="60"/>
      <c r="Q203" s="23">
        <v>277</v>
      </c>
      <c r="R203" s="36">
        <v>1</v>
      </c>
      <c r="S203" s="18" t="s">
        <v>114</v>
      </c>
      <c r="T203" s="18" t="s">
        <v>115</v>
      </c>
      <c r="U203" s="18" t="s">
        <v>1478</v>
      </c>
      <c r="V203" s="18" t="s">
        <v>1479</v>
      </c>
      <c r="W203" s="18" t="s">
        <v>33</v>
      </c>
      <c r="X203" s="27" t="s">
        <v>1480</v>
      </c>
    </row>
    <row r="204" spans="1:24" ht="18" customHeight="1" x14ac:dyDescent="0.35">
      <c r="A204" s="27" t="s">
        <v>1481</v>
      </c>
      <c r="B204" s="18" t="s">
        <v>359</v>
      </c>
      <c r="C204" s="19">
        <v>9781776460618</v>
      </c>
      <c r="D204" s="33">
        <v>9781776460601</v>
      </c>
      <c r="E204" s="33">
        <v>9781776460625</v>
      </c>
      <c r="F204" s="34" t="s">
        <v>1482</v>
      </c>
      <c r="G204" s="34" t="s">
        <v>1483</v>
      </c>
      <c r="H204" s="35"/>
      <c r="I204" s="43" t="s">
        <v>28</v>
      </c>
      <c r="J204" s="24"/>
      <c r="K204" s="24">
        <v>375</v>
      </c>
      <c r="L204" s="24">
        <f t="shared" si="7"/>
        <v>326.08695652173918</v>
      </c>
      <c r="M204" s="22" t="s">
        <v>1484</v>
      </c>
      <c r="N204" s="58">
        <v>0.5</v>
      </c>
      <c r="O204" s="23">
        <v>12</v>
      </c>
      <c r="P204" s="60">
        <v>100.77</v>
      </c>
      <c r="Q204" s="23">
        <v>344</v>
      </c>
      <c r="R204" s="36">
        <v>1</v>
      </c>
      <c r="S204" s="18" t="s">
        <v>30</v>
      </c>
      <c r="T204" s="18" t="s">
        <v>30</v>
      </c>
      <c r="U204" s="18" t="s">
        <v>1485</v>
      </c>
      <c r="V204" s="18" t="s">
        <v>1486</v>
      </c>
      <c r="W204" s="18" t="s">
        <v>33</v>
      </c>
      <c r="X204" s="27"/>
    </row>
    <row r="205" spans="1:24" ht="18" customHeight="1" x14ac:dyDescent="0.35">
      <c r="A205" s="27" t="s">
        <v>1487</v>
      </c>
      <c r="B205" s="18" t="s">
        <v>359</v>
      </c>
      <c r="C205" s="19">
        <v>9781776447459</v>
      </c>
      <c r="D205" s="33">
        <v>9781776447442</v>
      </c>
      <c r="E205" s="33">
        <v>9781776447466</v>
      </c>
      <c r="F205" s="34" t="s">
        <v>1488</v>
      </c>
      <c r="G205" s="34" t="s">
        <v>1489</v>
      </c>
      <c r="H205" s="35"/>
      <c r="I205" s="43" t="s">
        <v>28</v>
      </c>
      <c r="J205" s="24"/>
      <c r="K205" s="24">
        <v>375</v>
      </c>
      <c r="L205" s="24">
        <f t="shared" si="7"/>
        <v>326.08695652173918</v>
      </c>
      <c r="M205" s="22" t="s">
        <v>1484</v>
      </c>
      <c r="N205" s="58"/>
      <c r="O205" s="23"/>
      <c r="P205" s="60">
        <v>94.67</v>
      </c>
      <c r="Q205" s="23">
        <v>404</v>
      </c>
      <c r="R205" s="36">
        <v>1</v>
      </c>
      <c r="S205" s="18" t="s">
        <v>30</v>
      </c>
      <c r="T205" s="18" t="s">
        <v>30</v>
      </c>
      <c r="U205" s="18" t="s">
        <v>1490</v>
      </c>
      <c r="V205" s="18" t="s">
        <v>1491</v>
      </c>
      <c r="W205" s="18" t="s">
        <v>33</v>
      </c>
      <c r="X205" s="27"/>
    </row>
    <row r="206" spans="1:24" ht="18" customHeight="1" x14ac:dyDescent="0.35">
      <c r="A206" s="27" t="s">
        <v>1492</v>
      </c>
      <c r="B206" s="18" t="s">
        <v>1493</v>
      </c>
      <c r="C206" s="19">
        <v>9781991223791</v>
      </c>
      <c r="D206" s="33">
        <v>9781991223784</v>
      </c>
      <c r="E206" s="33">
        <v>9781991223807</v>
      </c>
      <c r="F206" s="34" t="s">
        <v>1494</v>
      </c>
      <c r="G206" s="34" t="s">
        <v>1495</v>
      </c>
      <c r="H206" s="34" t="s">
        <v>1496</v>
      </c>
      <c r="I206" s="24" t="s">
        <v>28</v>
      </c>
      <c r="J206" s="24"/>
      <c r="K206" s="24">
        <v>275</v>
      </c>
      <c r="L206" s="24">
        <f t="shared" si="7"/>
        <v>239.13043478260872</v>
      </c>
      <c r="M206" s="22" t="s">
        <v>1497</v>
      </c>
      <c r="N206" s="58">
        <v>0.52</v>
      </c>
      <c r="O206" s="23">
        <v>1</v>
      </c>
      <c r="P206" s="60">
        <v>68.81</v>
      </c>
      <c r="Q206" s="23">
        <v>198</v>
      </c>
      <c r="R206" s="36">
        <v>1</v>
      </c>
      <c r="S206" s="18" t="s">
        <v>30</v>
      </c>
      <c r="T206" s="18" t="s">
        <v>165</v>
      </c>
      <c r="U206" s="18" t="s">
        <v>1498</v>
      </c>
      <c r="V206" s="18" t="s">
        <v>1499</v>
      </c>
      <c r="W206" s="18" t="s">
        <v>33</v>
      </c>
      <c r="X206" s="27" t="s">
        <v>1500</v>
      </c>
    </row>
    <row r="207" spans="1:24" ht="18" customHeight="1" x14ac:dyDescent="0.35">
      <c r="A207" s="27" t="s">
        <v>1501</v>
      </c>
      <c r="B207" s="18" t="s">
        <v>1502</v>
      </c>
      <c r="C207" s="19">
        <v>9781997468516</v>
      </c>
      <c r="D207" s="33">
        <v>9781997468509</v>
      </c>
      <c r="E207" s="33">
        <v>9781997468523</v>
      </c>
      <c r="F207" s="34" t="s">
        <v>1503</v>
      </c>
      <c r="G207" s="34" t="s">
        <v>1504</v>
      </c>
      <c r="H207" s="35"/>
      <c r="I207" s="24" t="s">
        <v>28</v>
      </c>
      <c r="J207" s="24"/>
      <c r="K207" s="24">
        <v>425</v>
      </c>
      <c r="L207" s="24">
        <f t="shared" si="7"/>
        <v>369.56521739130437</v>
      </c>
      <c r="M207" s="22" t="s">
        <v>1505</v>
      </c>
      <c r="N207" s="58">
        <v>0.6</v>
      </c>
      <c r="O207" s="23" t="s">
        <v>1506</v>
      </c>
      <c r="P207" s="60">
        <v>120.75</v>
      </c>
      <c r="Q207" s="23">
        <v>418</v>
      </c>
      <c r="R207" s="36">
        <v>1</v>
      </c>
      <c r="S207" s="18" t="s">
        <v>30</v>
      </c>
      <c r="T207" s="18" t="s">
        <v>30</v>
      </c>
      <c r="U207" s="18" t="s">
        <v>1507</v>
      </c>
      <c r="V207" s="18" t="s">
        <v>1508</v>
      </c>
      <c r="W207" s="18" t="s">
        <v>33</v>
      </c>
      <c r="X207" s="27"/>
    </row>
    <row r="208" spans="1:24" ht="18" customHeight="1" x14ac:dyDescent="0.35">
      <c r="A208" s="27" t="s">
        <v>1509</v>
      </c>
      <c r="B208" s="18" t="s">
        <v>1510</v>
      </c>
      <c r="C208" s="19">
        <v>9781776482818</v>
      </c>
      <c r="D208" s="33">
        <v>9781776482801</v>
      </c>
      <c r="E208" s="33">
        <v>9781776482825</v>
      </c>
      <c r="F208" s="34" t="s">
        <v>1511</v>
      </c>
      <c r="G208" s="34" t="s">
        <v>1512</v>
      </c>
      <c r="H208" s="34" t="s">
        <v>143</v>
      </c>
      <c r="I208" s="24" t="s">
        <v>28</v>
      </c>
      <c r="J208" s="24"/>
      <c r="K208" s="24" t="s">
        <v>28</v>
      </c>
      <c r="L208" s="24"/>
      <c r="M208" s="22" t="s">
        <v>1286</v>
      </c>
      <c r="N208" s="58"/>
      <c r="O208" s="23"/>
      <c r="P208" s="60">
        <v>110.13</v>
      </c>
      <c r="Q208" s="23">
        <v>480</v>
      </c>
      <c r="R208" s="36">
        <v>1</v>
      </c>
      <c r="S208" s="18" t="s">
        <v>30</v>
      </c>
      <c r="T208" s="18" t="s">
        <v>30</v>
      </c>
      <c r="U208" s="18" t="s">
        <v>1513</v>
      </c>
      <c r="V208" s="18" t="s">
        <v>1514</v>
      </c>
      <c r="W208" s="18" t="s">
        <v>33</v>
      </c>
      <c r="X208" s="27"/>
    </row>
    <row r="209" spans="1:24" ht="18" customHeight="1" x14ac:dyDescent="0.35">
      <c r="A209" s="27" t="s">
        <v>1515</v>
      </c>
      <c r="B209" s="18" t="s">
        <v>1516</v>
      </c>
      <c r="C209" s="19">
        <v>9781776424283</v>
      </c>
      <c r="D209" s="33">
        <v>9781776424276</v>
      </c>
      <c r="E209" s="33"/>
      <c r="F209" s="34" t="s">
        <v>1517</v>
      </c>
      <c r="G209" s="34" t="s">
        <v>1518</v>
      </c>
      <c r="H209" s="34" t="s">
        <v>1519</v>
      </c>
      <c r="I209" s="24">
        <v>300</v>
      </c>
      <c r="J209" s="24">
        <f>SUM(I209/1.15)</f>
        <v>260.86956521739131</v>
      </c>
      <c r="K209" s="24">
        <v>375</v>
      </c>
      <c r="L209" s="24">
        <f t="shared" ref="L209:L234" si="8">SUM(K209/1.15)</f>
        <v>326.08695652173918</v>
      </c>
      <c r="M209" s="22" t="s">
        <v>825</v>
      </c>
      <c r="N209" s="58">
        <v>0.37</v>
      </c>
      <c r="O209" s="23">
        <v>23</v>
      </c>
      <c r="P209" s="60">
        <v>98.86</v>
      </c>
      <c r="Q209" s="23">
        <v>298</v>
      </c>
      <c r="R209" s="36">
        <v>2</v>
      </c>
      <c r="S209" s="18" t="s">
        <v>30</v>
      </c>
      <c r="T209" s="18" t="s">
        <v>165</v>
      </c>
      <c r="U209" s="18" t="s">
        <v>1520</v>
      </c>
      <c r="V209" s="18" t="s">
        <v>1521</v>
      </c>
      <c r="W209" s="18" t="s">
        <v>33</v>
      </c>
      <c r="X209" s="27"/>
    </row>
    <row r="210" spans="1:24" ht="18" customHeight="1" x14ac:dyDescent="0.35">
      <c r="A210" s="27" t="s">
        <v>1522</v>
      </c>
      <c r="B210" s="18" t="s">
        <v>1523</v>
      </c>
      <c r="C210" s="19">
        <v>9781920382612</v>
      </c>
      <c r="D210" s="33">
        <v>9781920382605</v>
      </c>
      <c r="E210" s="33"/>
      <c r="F210" s="34" t="s">
        <v>1524</v>
      </c>
      <c r="G210" s="34" t="s">
        <v>1525</v>
      </c>
      <c r="H210" s="34" t="s">
        <v>1526</v>
      </c>
      <c r="I210" s="24" t="s">
        <v>28</v>
      </c>
      <c r="J210" s="24"/>
      <c r="K210" s="24">
        <v>375</v>
      </c>
      <c r="L210" s="24">
        <f t="shared" si="8"/>
        <v>326.08695652173918</v>
      </c>
      <c r="M210" s="22" t="s">
        <v>1527</v>
      </c>
      <c r="N210" s="58"/>
      <c r="O210" s="23"/>
      <c r="P210" s="60"/>
      <c r="Q210" s="23">
        <v>325</v>
      </c>
      <c r="R210" s="36">
        <v>1</v>
      </c>
      <c r="S210" s="18" t="s">
        <v>114</v>
      </c>
      <c r="T210" s="18" t="s">
        <v>115</v>
      </c>
      <c r="U210" s="18" t="s">
        <v>1528</v>
      </c>
      <c r="V210" s="18" t="s">
        <v>1529</v>
      </c>
      <c r="W210" s="18" t="s">
        <v>33</v>
      </c>
      <c r="X210" s="27" t="s">
        <v>1530</v>
      </c>
    </row>
    <row r="211" spans="1:24" ht="18" customHeight="1" x14ac:dyDescent="0.35">
      <c r="A211" s="27" t="s">
        <v>1531</v>
      </c>
      <c r="B211" s="18" t="s">
        <v>1532</v>
      </c>
      <c r="C211" s="19">
        <v>9780906785386</v>
      </c>
      <c r="D211" s="33">
        <v>9780906785379</v>
      </c>
      <c r="E211" s="33">
        <v>9780906785393</v>
      </c>
      <c r="F211" s="34" t="s">
        <v>1533</v>
      </c>
      <c r="G211" s="34" t="s">
        <v>1534</v>
      </c>
      <c r="H211" s="35"/>
      <c r="I211" s="24" t="s">
        <v>28</v>
      </c>
      <c r="J211" s="24"/>
      <c r="K211" s="24">
        <v>325</v>
      </c>
      <c r="L211" s="24">
        <f t="shared" si="8"/>
        <v>282.60869565217394</v>
      </c>
      <c r="M211" s="22" t="s">
        <v>730</v>
      </c>
      <c r="N211" s="58">
        <v>0.38</v>
      </c>
      <c r="O211" s="23">
        <v>34</v>
      </c>
      <c r="P211" s="60">
        <v>66.97</v>
      </c>
      <c r="Q211" s="23">
        <v>250</v>
      </c>
      <c r="R211" s="36">
        <v>1</v>
      </c>
      <c r="S211" s="18" t="s">
        <v>30</v>
      </c>
      <c r="T211" s="18" t="s">
        <v>30</v>
      </c>
      <c r="U211" s="18" t="s">
        <v>1535</v>
      </c>
      <c r="V211" s="18" t="s">
        <v>1536</v>
      </c>
      <c r="W211" s="18" t="s">
        <v>33</v>
      </c>
      <c r="X211" s="27"/>
    </row>
    <row r="212" spans="1:24" ht="18" customHeight="1" x14ac:dyDescent="0.35">
      <c r="A212" s="27" t="s">
        <v>1537</v>
      </c>
      <c r="B212" s="18" t="s">
        <v>829</v>
      </c>
      <c r="C212" s="19">
        <v>9781776490073</v>
      </c>
      <c r="D212" s="33">
        <v>9781776490066</v>
      </c>
      <c r="E212" s="33">
        <v>9781776490080</v>
      </c>
      <c r="F212" s="34" t="s">
        <v>1538</v>
      </c>
      <c r="G212" s="34" t="s">
        <v>1539</v>
      </c>
      <c r="H212" s="35"/>
      <c r="I212" s="24" t="s">
        <v>28</v>
      </c>
      <c r="J212" s="24"/>
      <c r="K212" s="24">
        <v>275</v>
      </c>
      <c r="L212" s="24">
        <f t="shared" si="8"/>
        <v>239.13043478260872</v>
      </c>
      <c r="M212" s="22" t="s">
        <v>124</v>
      </c>
      <c r="N212" s="58">
        <v>0.35</v>
      </c>
      <c r="O212" s="23">
        <v>30</v>
      </c>
      <c r="P212" s="60">
        <v>66.97</v>
      </c>
      <c r="Q212" s="23">
        <v>238</v>
      </c>
      <c r="R212" s="36">
        <v>1</v>
      </c>
      <c r="S212" s="18" t="s">
        <v>30</v>
      </c>
      <c r="T212" s="18" t="s">
        <v>30</v>
      </c>
      <c r="U212" s="18" t="s">
        <v>1540</v>
      </c>
      <c r="V212" s="18" t="s">
        <v>1541</v>
      </c>
      <c r="W212" s="18" t="s">
        <v>33</v>
      </c>
      <c r="X212" s="27"/>
    </row>
    <row r="213" spans="1:24" ht="18" customHeight="1" x14ac:dyDescent="0.35">
      <c r="A213" s="27" t="s">
        <v>1542</v>
      </c>
      <c r="B213" s="18" t="s">
        <v>1543</v>
      </c>
      <c r="C213" s="19">
        <v>9781920382261</v>
      </c>
      <c r="D213" s="33">
        <v>9781920382254</v>
      </c>
      <c r="E213" s="33"/>
      <c r="F213" s="34" t="s">
        <v>1544</v>
      </c>
      <c r="G213" s="34" t="s">
        <v>1545</v>
      </c>
      <c r="H213" s="34" t="s">
        <v>1546</v>
      </c>
      <c r="I213" s="24" t="s">
        <v>28</v>
      </c>
      <c r="J213" s="24"/>
      <c r="K213" s="24">
        <v>275</v>
      </c>
      <c r="L213" s="24">
        <f t="shared" si="8"/>
        <v>239.13043478260872</v>
      </c>
      <c r="M213" s="22" t="s">
        <v>1355</v>
      </c>
      <c r="N213" s="58">
        <v>0.3</v>
      </c>
      <c r="O213" s="23">
        <v>1</v>
      </c>
      <c r="P213" s="60"/>
      <c r="Q213" s="23">
        <v>161</v>
      </c>
      <c r="R213" s="36">
        <v>1</v>
      </c>
      <c r="S213" s="18" t="s">
        <v>114</v>
      </c>
      <c r="T213" s="18" t="s">
        <v>115</v>
      </c>
      <c r="U213" s="18" t="s">
        <v>1547</v>
      </c>
      <c r="V213" s="18" t="s">
        <v>1548</v>
      </c>
      <c r="W213" s="18" t="s">
        <v>33</v>
      </c>
      <c r="X213" s="27" t="s">
        <v>1549</v>
      </c>
    </row>
    <row r="214" spans="1:24" ht="18" customHeight="1" x14ac:dyDescent="0.35">
      <c r="A214" s="27" t="s">
        <v>1550</v>
      </c>
      <c r="B214" s="18" t="s">
        <v>1551</v>
      </c>
      <c r="C214" s="19">
        <v>9781776453092</v>
      </c>
      <c r="D214" s="33">
        <v>9781776453085</v>
      </c>
      <c r="E214" s="33">
        <v>9781776460502</v>
      </c>
      <c r="F214" s="34" t="s">
        <v>1552</v>
      </c>
      <c r="G214" s="34" t="s">
        <v>1553</v>
      </c>
      <c r="H214" s="34" t="s">
        <v>1554</v>
      </c>
      <c r="I214" s="24">
        <v>225</v>
      </c>
      <c r="J214" s="24">
        <f>SUM(I214/1.15)</f>
        <v>195.6521739130435</v>
      </c>
      <c r="K214" s="24">
        <v>325</v>
      </c>
      <c r="L214" s="24">
        <f t="shared" si="8"/>
        <v>282.60869565217394</v>
      </c>
      <c r="M214" s="22" t="s">
        <v>90</v>
      </c>
      <c r="N214" s="58">
        <v>0.45</v>
      </c>
      <c r="O214" s="23">
        <v>30</v>
      </c>
      <c r="P214" s="60">
        <v>101.67</v>
      </c>
      <c r="Q214" s="23">
        <v>302</v>
      </c>
      <c r="R214" s="36">
        <v>1</v>
      </c>
      <c r="S214" s="18" t="s">
        <v>30</v>
      </c>
      <c r="T214" s="18" t="s">
        <v>30</v>
      </c>
      <c r="U214" s="18" t="s">
        <v>1555</v>
      </c>
      <c r="V214" s="18" t="s">
        <v>1556</v>
      </c>
      <c r="W214" s="18" t="s">
        <v>33</v>
      </c>
      <c r="X214" s="27"/>
    </row>
    <row r="215" spans="1:24" ht="18" customHeight="1" x14ac:dyDescent="0.35">
      <c r="A215" s="27" t="s">
        <v>1557</v>
      </c>
      <c r="B215" s="18" t="s">
        <v>1558</v>
      </c>
      <c r="C215" s="19">
        <v>9780639889870</v>
      </c>
      <c r="D215" s="33">
        <v>9780639889863</v>
      </c>
      <c r="E215" s="33">
        <v>9780639889887</v>
      </c>
      <c r="F215" s="34" t="s">
        <v>1559</v>
      </c>
      <c r="G215" s="34" t="s">
        <v>1560</v>
      </c>
      <c r="H215" s="35"/>
      <c r="I215" s="24" t="s">
        <v>28</v>
      </c>
      <c r="J215" s="24"/>
      <c r="K215" s="24">
        <v>125</v>
      </c>
      <c r="L215" s="24">
        <f t="shared" si="8"/>
        <v>108.69565217391305</v>
      </c>
      <c r="M215" s="22" t="s">
        <v>412</v>
      </c>
      <c r="N215" s="58">
        <v>0.16</v>
      </c>
      <c r="O215" s="23">
        <v>9</v>
      </c>
      <c r="P215" s="60">
        <v>62.2</v>
      </c>
      <c r="Q215" s="23">
        <v>86</v>
      </c>
      <c r="R215" s="36">
        <v>1</v>
      </c>
      <c r="S215" s="18" t="s">
        <v>30</v>
      </c>
      <c r="T215" s="18" t="s">
        <v>165</v>
      </c>
      <c r="U215" s="26" t="s">
        <v>1561</v>
      </c>
      <c r="V215" s="18" t="s">
        <v>1562</v>
      </c>
      <c r="W215" s="18" t="s">
        <v>1563</v>
      </c>
      <c r="X215" s="27"/>
    </row>
    <row r="216" spans="1:24" ht="18" customHeight="1" x14ac:dyDescent="0.35">
      <c r="A216" s="27" t="s">
        <v>1564</v>
      </c>
      <c r="B216" s="18" t="s">
        <v>617</v>
      </c>
      <c r="C216" s="19">
        <v>9781776438853</v>
      </c>
      <c r="D216" s="33">
        <v>9781776438846</v>
      </c>
      <c r="E216" s="33">
        <v>9781776438860</v>
      </c>
      <c r="F216" s="34" t="s">
        <v>1565</v>
      </c>
      <c r="G216" s="34" t="s">
        <v>1566</v>
      </c>
      <c r="H216" s="34" t="s">
        <v>1567</v>
      </c>
      <c r="I216" s="24">
        <v>75</v>
      </c>
      <c r="J216" s="24">
        <f>SUM(I216/1.15)</f>
        <v>65.217391304347828</v>
      </c>
      <c r="K216" s="24">
        <v>175</v>
      </c>
      <c r="L216" s="24">
        <f t="shared" si="8"/>
        <v>152.17391304347828</v>
      </c>
      <c r="M216" s="22" t="s">
        <v>201</v>
      </c>
      <c r="N216" s="58">
        <v>0.1</v>
      </c>
      <c r="O216" s="23">
        <v>6</v>
      </c>
      <c r="P216" s="60">
        <v>85.76</v>
      </c>
      <c r="Q216" s="23">
        <v>58</v>
      </c>
      <c r="R216" s="36">
        <v>1</v>
      </c>
      <c r="S216" s="18" t="s">
        <v>30</v>
      </c>
      <c r="T216" s="18" t="s">
        <v>165</v>
      </c>
      <c r="U216" s="18" t="s">
        <v>1568</v>
      </c>
      <c r="V216" s="18" t="s">
        <v>1569</v>
      </c>
      <c r="W216" s="18" t="s">
        <v>623</v>
      </c>
      <c r="X216" s="27"/>
    </row>
    <row r="217" spans="1:24" ht="18" customHeight="1" x14ac:dyDescent="0.35">
      <c r="A217" s="27" t="s">
        <v>1570</v>
      </c>
      <c r="B217" s="18" t="s">
        <v>1571</v>
      </c>
      <c r="C217" s="19">
        <v>9780639889832</v>
      </c>
      <c r="D217" s="33">
        <v>9780639889825</v>
      </c>
      <c r="E217" s="33">
        <v>9780639889849</v>
      </c>
      <c r="F217" s="34" t="s">
        <v>1572</v>
      </c>
      <c r="G217" s="34" t="s">
        <v>1573</v>
      </c>
      <c r="H217" s="34"/>
      <c r="I217" s="24" t="s">
        <v>28</v>
      </c>
      <c r="J217" s="24"/>
      <c r="K217" s="24">
        <v>375</v>
      </c>
      <c r="L217" s="24">
        <f t="shared" si="8"/>
        <v>326.08695652173918</v>
      </c>
      <c r="M217" s="22" t="s">
        <v>38</v>
      </c>
      <c r="N217" s="58"/>
      <c r="O217" s="64"/>
      <c r="P217" s="60">
        <v>79.22</v>
      </c>
      <c r="Q217" s="23">
        <v>303</v>
      </c>
      <c r="R217" s="36">
        <v>1</v>
      </c>
      <c r="S217" s="18" t="s">
        <v>30</v>
      </c>
      <c r="T217" s="18" t="s">
        <v>30</v>
      </c>
      <c r="U217" s="26" t="s">
        <v>1574</v>
      </c>
      <c r="V217" s="18" t="s">
        <v>1575</v>
      </c>
      <c r="W217" s="18" t="s">
        <v>1576</v>
      </c>
      <c r="X217" s="27"/>
    </row>
    <row r="218" spans="1:24" ht="18" customHeight="1" x14ac:dyDescent="0.35">
      <c r="A218" s="27" t="s">
        <v>1577</v>
      </c>
      <c r="B218" s="18" t="s">
        <v>1578</v>
      </c>
      <c r="C218" s="19">
        <v>9780906785676</v>
      </c>
      <c r="D218" s="33">
        <v>9780906785669</v>
      </c>
      <c r="E218" s="33">
        <v>9780906785683</v>
      </c>
      <c r="F218" s="34" t="s">
        <v>1579</v>
      </c>
      <c r="G218" s="34" t="s">
        <v>1580</v>
      </c>
      <c r="H218" s="34"/>
      <c r="I218" s="24" t="s">
        <v>28</v>
      </c>
      <c r="J218" s="24"/>
      <c r="K218" s="24">
        <v>525</v>
      </c>
      <c r="L218" s="24">
        <f t="shared" si="8"/>
        <v>456.52173913043481</v>
      </c>
      <c r="M218" s="22" t="s">
        <v>1247</v>
      </c>
      <c r="N218" s="58">
        <v>0.73</v>
      </c>
      <c r="O218" s="23">
        <v>91</v>
      </c>
      <c r="P218" s="60">
        <v>120.59</v>
      </c>
      <c r="Q218" s="23">
        <v>510</v>
      </c>
      <c r="R218" s="36">
        <v>1</v>
      </c>
      <c r="S218" s="18" t="s">
        <v>30</v>
      </c>
      <c r="T218" s="18" t="s">
        <v>30</v>
      </c>
      <c r="U218" s="18" t="s">
        <v>1581</v>
      </c>
      <c r="V218" s="18" t="s">
        <v>1582</v>
      </c>
      <c r="W218" s="18" t="s">
        <v>33</v>
      </c>
      <c r="X218" s="27"/>
    </row>
    <row r="219" spans="1:24" ht="18" customHeight="1" x14ac:dyDescent="0.35">
      <c r="A219" s="27" t="s">
        <v>1583</v>
      </c>
      <c r="B219" s="18" t="s">
        <v>1584</v>
      </c>
      <c r="C219" s="19">
        <v>9780639895901</v>
      </c>
      <c r="D219" s="33">
        <v>9781997468998</v>
      </c>
      <c r="E219" s="33">
        <v>9780639895918</v>
      </c>
      <c r="F219" s="34" t="s">
        <v>1585</v>
      </c>
      <c r="G219" s="34" t="s">
        <v>1586</v>
      </c>
      <c r="H219" s="35"/>
      <c r="I219" s="24" t="s">
        <v>28</v>
      </c>
      <c r="J219" s="24"/>
      <c r="K219" s="24">
        <v>125</v>
      </c>
      <c r="L219" s="24">
        <f t="shared" si="8"/>
        <v>108.69565217391305</v>
      </c>
      <c r="M219" s="22" t="s">
        <v>1587</v>
      </c>
      <c r="N219" s="58"/>
      <c r="O219" s="64"/>
      <c r="P219" s="60"/>
      <c r="Q219" s="23">
        <v>40</v>
      </c>
      <c r="R219" s="36">
        <v>1</v>
      </c>
      <c r="S219" s="18" t="s">
        <v>30</v>
      </c>
      <c r="T219" s="18" t="s">
        <v>165</v>
      </c>
      <c r="U219" s="26" t="s">
        <v>1588</v>
      </c>
      <c r="V219" s="18" t="s">
        <v>1589</v>
      </c>
      <c r="W219" s="18" t="s">
        <v>33</v>
      </c>
      <c r="X219" s="27"/>
    </row>
    <row r="220" spans="1:24" ht="16.5" customHeight="1" x14ac:dyDescent="0.35">
      <c r="A220" s="27" t="s">
        <v>1590</v>
      </c>
      <c r="B220" s="18" t="s">
        <v>712</v>
      </c>
      <c r="C220" s="19">
        <v>9781928424239</v>
      </c>
      <c r="D220" s="33">
        <v>9781928424222</v>
      </c>
      <c r="E220" s="33"/>
      <c r="F220" s="34" t="s">
        <v>1591</v>
      </c>
      <c r="G220" s="34" t="s">
        <v>1592</v>
      </c>
      <c r="H220" s="34" t="s">
        <v>1593</v>
      </c>
      <c r="I220" s="24" t="s">
        <v>28</v>
      </c>
      <c r="J220" s="24"/>
      <c r="K220" s="24">
        <v>425</v>
      </c>
      <c r="L220" s="24">
        <f t="shared" si="8"/>
        <v>369.56521739130437</v>
      </c>
      <c r="M220" s="22" t="s">
        <v>1594</v>
      </c>
      <c r="N220" s="58" t="s">
        <v>1595</v>
      </c>
      <c r="O220" s="23">
        <v>6</v>
      </c>
      <c r="P220" s="60">
        <v>231.04</v>
      </c>
      <c r="Q220" s="23">
        <v>369</v>
      </c>
      <c r="R220" s="36">
        <v>1</v>
      </c>
      <c r="S220" s="18" t="s">
        <v>114</v>
      </c>
      <c r="T220" s="18" t="s">
        <v>115</v>
      </c>
      <c r="U220" s="18" t="s">
        <v>1596</v>
      </c>
      <c r="V220" s="18" t="s">
        <v>1597</v>
      </c>
      <c r="W220" s="18" t="s">
        <v>884</v>
      </c>
      <c r="X220" s="27" t="s">
        <v>1598</v>
      </c>
    </row>
    <row r="221" spans="1:24" ht="16.5" customHeight="1" x14ac:dyDescent="0.35">
      <c r="A221" s="27" t="s">
        <v>1599</v>
      </c>
      <c r="B221" s="18" t="s">
        <v>1600</v>
      </c>
      <c r="C221" s="19">
        <v>9781997468875</v>
      </c>
      <c r="D221" s="33">
        <v>9781997468868</v>
      </c>
      <c r="E221" s="33">
        <v>9781997468882</v>
      </c>
      <c r="F221" s="34" t="s">
        <v>1601</v>
      </c>
      <c r="G221" s="34" t="s">
        <v>1602</v>
      </c>
      <c r="H221" s="34"/>
      <c r="I221" s="24" t="s">
        <v>28</v>
      </c>
      <c r="J221" s="24"/>
      <c r="K221" s="24">
        <v>475</v>
      </c>
      <c r="L221" s="24">
        <f t="shared" si="8"/>
        <v>413.04347826086962</v>
      </c>
      <c r="M221" s="22" t="s">
        <v>283</v>
      </c>
      <c r="N221" s="58">
        <v>0.57999999999999996</v>
      </c>
      <c r="O221" s="23">
        <v>7</v>
      </c>
      <c r="P221" s="60"/>
      <c r="Q221" s="23">
        <v>410</v>
      </c>
      <c r="R221" s="36">
        <v>1</v>
      </c>
      <c r="S221" s="18" t="s">
        <v>30</v>
      </c>
      <c r="T221" s="18" t="s">
        <v>30</v>
      </c>
      <c r="U221" s="18" t="s">
        <v>1603</v>
      </c>
      <c r="V221" s="18" t="s">
        <v>1604</v>
      </c>
      <c r="W221" s="18" t="s">
        <v>118</v>
      </c>
      <c r="X221" s="27"/>
    </row>
    <row r="222" spans="1:24" ht="16.5" customHeight="1" x14ac:dyDescent="0.35">
      <c r="A222" s="27" t="s">
        <v>1605</v>
      </c>
      <c r="B222" s="18" t="s">
        <v>213</v>
      </c>
      <c r="C222" s="19">
        <v>9781928424499</v>
      </c>
      <c r="D222" s="33">
        <v>9781928424482</v>
      </c>
      <c r="E222" s="33"/>
      <c r="F222" s="34" t="s">
        <v>1606</v>
      </c>
      <c r="G222" s="34" t="s">
        <v>1607</v>
      </c>
      <c r="H222" s="34" t="s">
        <v>1608</v>
      </c>
      <c r="I222" s="24" t="s">
        <v>28</v>
      </c>
      <c r="J222" s="24"/>
      <c r="K222" s="24">
        <v>650</v>
      </c>
      <c r="L222" s="24">
        <f t="shared" si="8"/>
        <v>565.21739130434787</v>
      </c>
      <c r="M222" s="22" t="s">
        <v>260</v>
      </c>
      <c r="N222" s="58"/>
      <c r="O222" s="23"/>
      <c r="P222" s="60">
        <v>192.905</v>
      </c>
      <c r="Q222" s="23">
        <v>489</v>
      </c>
      <c r="R222" s="36">
        <v>1</v>
      </c>
      <c r="S222" s="18" t="s">
        <v>114</v>
      </c>
      <c r="T222" s="18" t="s">
        <v>115</v>
      </c>
      <c r="U222" s="18" t="s">
        <v>1609</v>
      </c>
      <c r="V222" s="18" t="s">
        <v>1610</v>
      </c>
      <c r="W222" s="18" t="s">
        <v>33</v>
      </c>
      <c r="X222" s="27" t="s">
        <v>1611</v>
      </c>
    </row>
    <row r="223" spans="1:24" ht="16.5" customHeight="1" x14ac:dyDescent="0.35">
      <c r="A223" s="27" t="s">
        <v>1612</v>
      </c>
      <c r="B223" s="18" t="s">
        <v>1613</v>
      </c>
      <c r="C223" s="19">
        <v>9781928424178</v>
      </c>
      <c r="D223" s="33">
        <v>9781928424161</v>
      </c>
      <c r="E223" s="33"/>
      <c r="F223" s="34" t="s">
        <v>1614</v>
      </c>
      <c r="G223" s="34" t="s">
        <v>1615</v>
      </c>
      <c r="H223" s="34" t="s">
        <v>1616</v>
      </c>
      <c r="I223" s="24" t="s">
        <v>28</v>
      </c>
      <c r="J223" s="24"/>
      <c r="K223" s="24">
        <v>275</v>
      </c>
      <c r="L223" s="24">
        <f t="shared" si="8"/>
        <v>239.13043478260872</v>
      </c>
      <c r="M223" s="22" t="s">
        <v>463</v>
      </c>
      <c r="N223" s="58">
        <v>292</v>
      </c>
      <c r="O223" s="23"/>
      <c r="P223" s="60"/>
      <c r="Q223" s="23">
        <v>154</v>
      </c>
      <c r="R223" s="36">
        <v>1</v>
      </c>
      <c r="S223" s="18" t="s">
        <v>114</v>
      </c>
      <c r="T223" s="18" t="s">
        <v>115</v>
      </c>
      <c r="U223" s="18" t="s">
        <v>1617</v>
      </c>
      <c r="V223" s="18" t="s">
        <v>1618</v>
      </c>
      <c r="W223" s="18" t="s">
        <v>33</v>
      </c>
      <c r="X223" s="27" t="s">
        <v>1619</v>
      </c>
    </row>
    <row r="224" spans="1:24" ht="16.5" customHeight="1" x14ac:dyDescent="0.35">
      <c r="A224" s="27" t="s">
        <v>1620</v>
      </c>
      <c r="B224" s="18" t="s">
        <v>1621</v>
      </c>
      <c r="C224" s="19">
        <v>9780906785591</v>
      </c>
      <c r="D224" s="33">
        <v>9780906785584</v>
      </c>
      <c r="E224" s="33">
        <v>9780906785607</v>
      </c>
      <c r="F224" s="34" t="s">
        <v>1622</v>
      </c>
      <c r="G224" s="34" t="s">
        <v>1623</v>
      </c>
      <c r="H224" s="35"/>
      <c r="I224" s="24" t="s">
        <v>28</v>
      </c>
      <c r="J224" s="24"/>
      <c r="K224" s="24">
        <v>375</v>
      </c>
      <c r="L224" s="24">
        <f t="shared" si="8"/>
        <v>326.08695652173918</v>
      </c>
      <c r="M224" s="22" t="s">
        <v>1097</v>
      </c>
      <c r="N224" s="58">
        <v>0.41</v>
      </c>
      <c r="O224" s="23">
        <v>23</v>
      </c>
      <c r="P224" s="60">
        <v>69.77</v>
      </c>
      <c r="Q224" s="23">
        <v>324</v>
      </c>
      <c r="R224" s="36">
        <v>1</v>
      </c>
      <c r="S224" s="18" t="s">
        <v>30</v>
      </c>
      <c r="T224" s="18" t="s">
        <v>165</v>
      </c>
      <c r="U224" s="18" t="s">
        <v>1624</v>
      </c>
      <c r="V224" s="18" t="s">
        <v>1625</v>
      </c>
      <c r="W224" s="18" t="s">
        <v>33</v>
      </c>
      <c r="X224" s="27"/>
    </row>
    <row r="225" spans="1:24" ht="16.5" customHeight="1" x14ac:dyDescent="0.35">
      <c r="A225" s="27" t="s">
        <v>1626</v>
      </c>
      <c r="B225" s="18" t="s">
        <v>1627</v>
      </c>
      <c r="C225" s="19">
        <v>9781776419463</v>
      </c>
      <c r="D225" s="33">
        <v>9781776419456</v>
      </c>
      <c r="E225" s="33">
        <v>9781776419470</v>
      </c>
      <c r="F225" s="34" t="s">
        <v>1628</v>
      </c>
      <c r="G225" s="34" t="s">
        <v>1629</v>
      </c>
      <c r="H225" s="34" t="s">
        <v>1630</v>
      </c>
      <c r="I225" s="24" t="s">
        <v>28</v>
      </c>
      <c r="J225" s="24"/>
      <c r="K225" s="24">
        <v>400</v>
      </c>
      <c r="L225" s="24">
        <f t="shared" si="8"/>
        <v>347.82608695652175</v>
      </c>
      <c r="M225" s="22" t="s">
        <v>1631</v>
      </c>
      <c r="N225" s="58">
        <v>0.38</v>
      </c>
      <c r="O225" s="23">
        <v>4</v>
      </c>
      <c r="P225" s="60">
        <v>167.55</v>
      </c>
      <c r="Q225" s="23">
        <v>212</v>
      </c>
      <c r="R225" s="36">
        <v>1</v>
      </c>
      <c r="S225" s="18" t="s">
        <v>30</v>
      </c>
      <c r="T225" s="18" t="s">
        <v>30</v>
      </c>
      <c r="U225" s="18" t="s">
        <v>1632</v>
      </c>
      <c r="V225" s="18" t="s">
        <v>1633</v>
      </c>
      <c r="W225" s="18" t="s">
        <v>33</v>
      </c>
      <c r="X225" s="27"/>
    </row>
    <row r="226" spans="1:24" ht="16.5" customHeight="1" x14ac:dyDescent="0.35">
      <c r="A226" s="27" t="s">
        <v>1634</v>
      </c>
      <c r="B226" s="18" t="s">
        <v>1635</v>
      </c>
      <c r="C226" s="19">
        <v>9781997468981</v>
      </c>
      <c r="D226" s="33">
        <v>9781997468974</v>
      </c>
      <c r="E226" s="33" t="s">
        <v>143</v>
      </c>
      <c r="F226" s="34" t="s">
        <v>1636</v>
      </c>
      <c r="G226" s="34" t="s">
        <v>1637</v>
      </c>
      <c r="H226" s="35"/>
      <c r="I226" s="24" t="s">
        <v>28</v>
      </c>
      <c r="J226" s="24"/>
      <c r="K226" s="24">
        <v>475</v>
      </c>
      <c r="L226" s="24">
        <f t="shared" si="8"/>
        <v>413.04347826086962</v>
      </c>
      <c r="M226" s="22" t="s">
        <v>1638</v>
      </c>
      <c r="N226" s="58">
        <v>0.46</v>
      </c>
      <c r="O226" s="64">
        <v>0</v>
      </c>
      <c r="P226" s="60">
        <v>302.95</v>
      </c>
      <c r="Q226" s="23">
        <v>120</v>
      </c>
      <c r="R226" s="36">
        <v>1</v>
      </c>
      <c r="S226" s="18" t="s">
        <v>30</v>
      </c>
      <c r="T226" s="18" t="s">
        <v>147</v>
      </c>
      <c r="U226" s="18" t="s">
        <v>1639</v>
      </c>
      <c r="V226" s="18" t="s">
        <v>1640</v>
      </c>
      <c r="W226" s="18" t="s">
        <v>33</v>
      </c>
      <c r="X226" s="27"/>
    </row>
    <row r="227" spans="1:24" ht="16.5" customHeight="1" x14ac:dyDescent="0.35">
      <c r="A227" s="27" t="s">
        <v>1641</v>
      </c>
      <c r="B227" s="18" t="s">
        <v>1642</v>
      </c>
      <c r="C227" s="19">
        <v>9781776489817</v>
      </c>
      <c r="D227" s="33">
        <v>9781776489800</v>
      </c>
      <c r="E227" s="33">
        <v>9781776489824</v>
      </c>
      <c r="F227" s="34" t="s">
        <v>1643</v>
      </c>
      <c r="G227" s="34" t="s">
        <v>1644</v>
      </c>
      <c r="H227" s="35"/>
      <c r="I227" s="24" t="s">
        <v>28</v>
      </c>
      <c r="J227" s="24"/>
      <c r="K227" s="24">
        <v>175</v>
      </c>
      <c r="L227" s="24">
        <f t="shared" si="8"/>
        <v>152.17391304347828</v>
      </c>
      <c r="M227" s="22" t="s">
        <v>124</v>
      </c>
      <c r="N227" s="58">
        <v>0.25</v>
      </c>
      <c r="O227" s="23">
        <v>5</v>
      </c>
      <c r="P227" s="60">
        <v>88.32</v>
      </c>
      <c r="Q227" s="23">
        <v>164</v>
      </c>
      <c r="R227" s="36">
        <v>1</v>
      </c>
      <c r="S227" s="18" t="s">
        <v>30</v>
      </c>
      <c r="T227" s="18" t="s">
        <v>165</v>
      </c>
      <c r="U227" s="18" t="s">
        <v>1645</v>
      </c>
      <c r="V227" s="18" t="s">
        <v>1646</v>
      </c>
      <c r="W227" s="18" t="s">
        <v>33</v>
      </c>
      <c r="X227" s="27"/>
    </row>
    <row r="228" spans="1:24" ht="16.5" customHeight="1" x14ac:dyDescent="0.35">
      <c r="A228" s="27" t="s">
        <v>1647</v>
      </c>
      <c r="B228" s="18" t="s">
        <v>1648</v>
      </c>
      <c r="C228" s="19">
        <v>9780906785638</v>
      </c>
      <c r="D228" s="33">
        <v>9780906785621</v>
      </c>
      <c r="E228" s="33">
        <v>9780906785645</v>
      </c>
      <c r="F228" s="34" t="s">
        <v>1649</v>
      </c>
      <c r="G228" s="34" t="s">
        <v>1650</v>
      </c>
      <c r="H228" s="35"/>
      <c r="I228" s="24" t="s">
        <v>28</v>
      </c>
      <c r="J228" s="24"/>
      <c r="K228" s="24">
        <v>575</v>
      </c>
      <c r="L228" s="24">
        <f t="shared" si="8"/>
        <v>500.00000000000006</v>
      </c>
      <c r="M228" s="22" t="s">
        <v>1247</v>
      </c>
      <c r="N228" s="58">
        <v>1.41</v>
      </c>
      <c r="O228" s="23">
        <v>10</v>
      </c>
      <c r="P228" s="60">
        <v>195.14</v>
      </c>
      <c r="Q228" s="23">
        <v>836</v>
      </c>
      <c r="R228" s="36">
        <v>1</v>
      </c>
      <c r="S228" s="18" t="s">
        <v>30</v>
      </c>
      <c r="T228" s="18" t="s">
        <v>30</v>
      </c>
      <c r="U228" s="18" t="s">
        <v>1651</v>
      </c>
      <c r="V228" s="18" t="s">
        <v>1652</v>
      </c>
      <c r="W228" s="18" t="s">
        <v>33</v>
      </c>
      <c r="X228" s="27"/>
    </row>
    <row r="229" spans="1:24" ht="16.5" customHeight="1" x14ac:dyDescent="0.35">
      <c r="A229" s="27" t="s">
        <v>1653</v>
      </c>
      <c r="B229" s="18" t="s">
        <v>858</v>
      </c>
      <c r="C229" s="19">
        <v>9781776489442</v>
      </c>
      <c r="D229" s="33">
        <v>9781776489435</v>
      </c>
      <c r="E229" s="33">
        <v>9781776489459</v>
      </c>
      <c r="F229" s="34" t="s">
        <v>1654</v>
      </c>
      <c r="G229" s="34" t="s">
        <v>1655</v>
      </c>
      <c r="H229" s="35"/>
      <c r="I229" s="24" t="s">
        <v>28</v>
      </c>
      <c r="J229" s="24"/>
      <c r="K229" s="24">
        <v>200</v>
      </c>
      <c r="L229" s="24">
        <f t="shared" si="8"/>
        <v>173.91304347826087</v>
      </c>
      <c r="M229" s="22" t="s">
        <v>1656</v>
      </c>
      <c r="N229" s="58">
        <v>0.3</v>
      </c>
      <c r="O229" s="23">
        <v>25</v>
      </c>
      <c r="P229" s="60">
        <v>59.36</v>
      </c>
      <c r="Q229" s="23">
        <v>198</v>
      </c>
      <c r="R229" s="36">
        <v>1</v>
      </c>
      <c r="S229" s="18" t="s">
        <v>30</v>
      </c>
      <c r="T229" s="18" t="s">
        <v>165</v>
      </c>
      <c r="U229" s="18" t="s">
        <v>1657</v>
      </c>
      <c r="V229" s="18" t="s">
        <v>1658</v>
      </c>
      <c r="W229" s="18" t="s">
        <v>33</v>
      </c>
      <c r="X229" s="27"/>
    </row>
    <row r="230" spans="1:24" ht="18.75" customHeight="1" x14ac:dyDescent="0.35">
      <c r="A230" s="27" t="s">
        <v>1659</v>
      </c>
      <c r="B230" s="18" t="s">
        <v>455</v>
      </c>
      <c r="C230" s="19">
        <v>9781928424758</v>
      </c>
      <c r="D230" s="33">
        <v>9781928424741</v>
      </c>
      <c r="E230" s="33"/>
      <c r="F230" s="34" t="s">
        <v>1660</v>
      </c>
      <c r="G230" s="34" t="s">
        <v>1661</v>
      </c>
      <c r="H230" s="34" t="s">
        <v>1662</v>
      </c>
      <c r="I230" s="43" t="s">
        <v>28</v>
      </c>
      <c r="J230" s="24"/>
      <c r="K230" s="24">
        <v>325</v>
      </c>
      <c r="L230" s="24">
        <f t="shared" si="8"/>
        <v>282.60869565217394</v>
      </c>
      <c r="M230" s="22" t="s">
        <v>1663</v>
      </c>
      <c r="N230" s="58">
        <v>0.44</v>
      </c>
      <c r="O230" s="23">
        <v>1</v>
      </c>
      <c r="P230" s="60">
        <v>122.47</v>
      </c>
      <c r="Q230" s="23">
        <v>240</v>
      </c>
      <c r="R230" s="36">
        <v>1</v>
      </c>
      <c r="S230" s="18" t="s">
        <v>114</v>
      </c>
      <c r="T230" s="18" t="s">
        <v>115</v>
      </c>
      <c r="U230" s="18" t="s">
        <v>1664</v>
      </c>
      <c r="V230" s="18" t="s">
        <v>1665</v>
      </c>
      <c r="W230" s="18" t="s">
        <v>118</v>
      </c>
      <c r="X230" s="27" t="s">
        <v>1666</v>
      </c>
    </row>
    <row r="231" spans="1:24" ht="17.25" customHeight="1" x14ac:dyDescent="0.35">
      <c r="A231" s="27" t="s">
        <v>1667</v>
      </c>
      <c r="B231" s="18" t="s">
        <v>1668</v>
      </c>
      <c r="C231" s="19">
        <v>9781928424796</v>
      </c>
      <c r="D231" s="33">
        <v>9781928424789</v>
      </c>
      <c r="E231" s="33"/>
      <c r="F231" s="34" t="s">
        <v>1669</v>
      </c>
      <c r="G231" s="34" t="s">
        <v>1670</v>
      </c>
      <c r="H231" s="34" t="s">
        <v>1671</v>
      </c>
      <c r="I231" s="24">
        <v>275</v>
      </c>
      <c r="J231" s="24">
        <f>SUM(I231/1.15)</f>
        <v>239.13043478260872</v>
      </c>
      <c r="K231" s="24">
        <v>345</v>
      </c>
      <c r="L231" s="24">
        <f t="shared" si="8"/>
        <v>300</v>
      </c>
      <c r="M231" s="22" t="s">
        <v>309</v>
      </c>
      <c r="N231" s="58">
        <v>0.22</v>
      </c>
      <c r="O231" s="23">
        <v>4</v>
      </c>
      <c r="P231" s="60">
        <v>125.08</v>
      </c>
      <c r="Q231" s="23">
        <v>206</v>
      </c>
      <c r="R231" s="36">
        <v>1</v>
      </c>
      <c r="S231" s="18" t="s">
        <v>114</v>
      </c>
      <c r="T231" s="18" t="s">
        <v>941</v>
      </c>
      <c r="U231" s="18" t="s">
        <v>1672</v>
      </c>
      <c r="V231" s="18" t="s">
        <v>1673</v>
      </c>
      <c r="W231" s="18" t="s">
        <v>884</v>
      </c>
      <c r="X231" s="27" t="s">
        <v>1674</v>
      </c>
    </row>
    <row r="232" spans="1:24" ht="18" customHeight="1" x14ac:dyDescent="0.35">
      <c r="A232" s="27" t="s">
        <v>1675</v>
      </c>
      <c r="B232" s="18" t="s">
        <v>1676</v>
      </c>
      <c r="C232" s="19">
        <v>9781920382155</v>
      </c>
      <c r="D232" s="33">
        <v>9781920382124</v>
      </c>
      <c r="E232" s="33"/>
      <c r="F232" s="34" t="s">
        <v>1677</v>
      </c>
      <c r="G232" s="34" t="s">
        <v>1678</v>
      </c>
      <c r="H232" s="34" t="s">
        <v>1679</v>
      </c>
      <c r="I232" s="24" t="s">
        <v>28</v>
      </c>
      <c r="J232" s="24"/>
      <c r="K232" s="24">
        <v>225</v>
      </c>
      <c r="L232" s="24">
        <f t="shared" si="8"/>
        <v>195.6521739130435</v>
      </c>
      <c r="M232" s="22" t="s">
        <v>1680</v>
      </c>
      <c r="N232" s="58"/>
      <c r="O232" s="23"/>
      <c r="P232" s="60"/>
      <c r="Q232" s="23">
        <v>69</v>
      </c>
      <c r="R232" s="36">
        <v>1</v>
      </c>
      <c r="S232" s="18" t="s">
        <v>114</v>
      </c>
      <c r="T232" s="18" t="s">
        <v>328</v>
      </c>
      <c r="U232" s="18" t="s">
        <v>1681</v>
      </c>
      <c r="V232" s="18" t="s">
        <v>1682</v>
      </c>
      <c r="W232" s="18" t="s">
        <v>33</v>
      </c>
      <c r="X232" s="27" t="s">
        <v>1683</v>
      </c>
    </row>
    <row r="233" spans="1:24" ht="18" customHeight="1" x14ac:dyDescent="0.35">
      <c r="A233" s="27" t="s">
        <v>1684</v>
      </c>
      <c r="B233" s="18" t="s">
        <v>1685</v>
      </c>
      <c r="C233" s="19">
        <v>9781776413430</v>
      </c>
      <c r="D233" s="33">
        <v>9781776413423</v>
      </c>
      <c r="E233" s="33"/>
      <c r="F233" s="34" t="s">
        <v>1686</v>
      </c>
      <c r="G233" s="34" t="s">
        <v>1687</v>
      </c>
      <c r="H233" s="34" t="s">
        <v>1688</v>
      </c>
      <c r="I233" s="24">
        <v>99</v>
      </c>
      <c r="J233" s="24">
        <f>SUM(I233/1.15)</f>
        <v>86.08695652173914</v>
      </c>
      <c r="K233" s="24">
        <v>175</v>
      </c>
      <c r="L233" s="24">
        <f t="shared" si="8"/>
        <v>152.17391304347828</v>
      </c>
      <c r="M233" s="22" t="s">
        <v>239</v>
      </c>
      <c r="N233" s="58">
        <v>0.19</v>
      </c>
      <c r="O233" s="23">
        <v>2</v>
      </c>
      <c r="P233" s="60">
        <v>42.152000000000001</v>
      </c>
      <c r="Q233" s="23">
        <v>138</v>
      </c>
      <c r="R233" s="36">
        <v>1</v>
      </c>
      <c r="S233" s="18" t="s">
        <v>30</v>
      </c>
      <c r="T233" s="18" t="s">
        <v>165</v>
      </c>
      <c r="U233" s="18" t="s">
        <v>1689</v>
      </c>
      <c r="V233" s="18" t="s">
        <v>1690</v>
      </c>
      <c r="W233" s="18" t="s">
        <v>33</v>
      </c>
      <c r="X233" s="27"/>
    </row>
    <row r="234" spans="1:24" ht="18" customHeight="1" x14ac:dyDescent="0.35">
      <c r="A234" s="18" t="s">
        <v>1691</v>
      </c>
      <c r="B234" s="18" t="s">
        <v>1692</v>
      </c>
      <c r="C234" s="19">
        <v>9781928424918</v>
      </c>
      <c r="D234" s="33">
        <v>9781928424901</v>
      </c>
      <c r="E234" s="33"/>
      <c r="F234" s="34" t="s">
        <v>1693</v>
      </c>
      <c r="G234" s="34" t="s">
        <v>1694</v>
      </c>
      <c r="H234" s="35"/>
      <c r="I234" s="24">
        <v>400</v>
      </c>
      <c r="J234" s="24"/>
      <c r="K234" s="24">
        <v>650</v>
      </c>
      <c r="L234" s="24">
        <f t="shared" si="8"/>
        <v>565.21739130434787</v>
      </c>
      <c r="M234" s="22" t="s">
        <v>1695</v>
      </c>
      <c r="N234" s="58">
        <v>1.02</v>
      </c>
      <c r="O234" s="23">
        <v>3</v>
      </c>
      <c r="P234" s="60">
        <v>185.16079999999999</v>
      </c>
      <c r="Q234" s="23">
        <v>583</v>
      </c>
      <c r="R234" s="36">
        <v>1</v>
      </c>
      <c r="S234" s="18" t="s">
        <v>114</v>
      </c>
      <c r="T234" s="18" t="s">
        <v>1696</v>
      </c>
      <c r="U234" s="18" t="s">
        <v>1697</v>
      </c>
      <c r="V234" s="18" t="s">
        <v>1698</v>
      </c>
      <c r="W234" s="18" t="s">
        <v>1699</v>
      </c>
      <c r="X234" s="27"/>
    </row>
    <row r="235" spans="1:24" x14ac:dyDescent="0.35">
      <c r="F235" s="47"/>
      <c r="G235" s="47"/>
      <c r="H235" s="47"/>
      <c r="I235" s="48">
        <f>SUM(I8:I232)</f>
        <v>7571</v>
      </c>
      <c r="J235" s="48">
        <f>SUM(J8:J232)</f>
        <v>6583.4782608695668</v>
      </c>
    </row>
    <row r="236" spans="1:24" x14ac:dyDescent="0.35">
      <c r="F236" s="47"/>
      <c r="G236" s="47"/>
      <c r="H236" s="47"/>
    </row>
    <row r="237" spans="1:24" x14ac:dyDescent="0.35">
      <c r="F237" s="47"/>
      <c r="G237" s="47"/>
      <c r="H237" s="47"/>
    </row>
    <row r="238" spans="1:24" x14ac:dyDescent="0.35">
      <c r="F238" s="47"/>
      <c r="G238" s="47"/>
      <c r="H238" s="47"/>
    </row>
    <row r="239" spans="1:24" x14ac:dyDescent="0.35">
      <c r="F239" s="47"/>
      <c r="G239" s="47"/>
      <c r="H239" s="47"/>
    </row>
    <row r="240" spans="1:24" x14ac:dyDescent="0.35">
      <c r="F240" s="47"/>
      <c r="G240" s="47"/>
      <c r="H240" s="47"/>
    </row>
    <row r="241" spans="6:8" x14ac:dyDescent="0.35">
      <c r="F241" s="47"/>
      <c r="G241" s="47"/>
      <c r="H241" s="47"/>
    </row>
    <row r="242" spans="6:8" x14ac:dyDescent="0.35">
      <c r="F242" s="47"/>
      <c r="G242" s="47"/>
      <c r="H242" s="47"/>
    </row>
    <row r="243" spans="6:8" x14ac:dyDescent="0.35">
      <c r="F243" s="47"/>
      <c r="G243" s="47"/>
      <c r="H243" s="47"/>
    </row>
    <row r="244" spans="6:8" x14ac:dyDescent="0.35">
      <c r="F244" s="47"/>
      <c r="G244" s="47"/>
      <c r="H244" s="47"/>
    </row>
    <row r="245" spans="6:8" x14ac:dyDescent="0.35">
      <c r="F245" s="47"/>
      <c r="G245" s="47"/>
      <c r="H245" s="47"/>
    </row>
    <row r="246" spans="6:8" x14ac:dyDescent="0.35">
      <c r="F246" s="47"/>
      <c r="G246" s="47"/>
      <c r="H246" s="47"/>
    </row>
  </sheetData>
  <autoFilter ref="A1:X246" xr:uid="{00000000-0009-0000-0000-000000000000}"/>
  <sortState xmlns:xlrd2="http://schemas.microsoft.com/office/spreadsheetml/2017/richdata2" ref="A4:X246">
    <sortCondition ref="A4:A246"/>
  </sortState>
  <hyperlinks>
    <hyperlink ref="F25" r:id="rId1" xr:uid="{00000000-0004-0000-0000-000000000000}"/>
    <hyperlink ref="F27" r:id="rId2" xr:uid="{00000000-0004-0000-0000-000001000000}"/>
    <hyperlink ref="F24" r:id="rId3" xr:uid="{00000000-0004-0000-0000-000002000000}"/>
    <hyperlink ref="F16" r:id="rId4" xr:uid="{00000000-0004-0000-0000-000004000000}"/>
    <hyperlink ref="F14" r:id="rId5" xr:uid="{00000000-0004-0000-0000-000005000000}"/>
    <hyperlink ref="F232" r:id="rId6" xr:uid="{00000000-0004-0000-0000-000007000000}"/>
    <hyperlink ref="F231" r:id="rId7" xr:uid="{00000000-0004-0000-0000-000008000000}"/>
    <hyperlink ref="F230" r:id="rId8" xr:uid="{00000000-0004-0000-0000-000009000000}"/>
    <hyperlink ref="F223" r:id="rId9" xr:uid="{00000000-0004-0000-0000-00000A000000}"/>
    <hyperlink ref="F222" r:id="rId10" xr:uid="{00000000-0004-0000-0000-00000B000000}"/>
    <hyperlink ref="F220" r:id="rId11" xr:uid="{00000000-0004-0000-0000-00000C000000}"/>
    <hyperlink ref="F213" r:id="rId12" xr:uid="{00000000-0004-0000-0000-00000D000000}"/>
    <hyperlink ref="F210" r:id="rId13" xr:uid="{00000000-0004-0000-0000-00000E000000}"/>
    <hyperlink ref="F34" r:id="rId14" xr:uid="{00000000-0004-0000-0000-00000F000000}"/>
    <hyperlink ref="F57" r:id="rId15" xr:uid="{00000000-0004-0000-0000-000010000000}"/>
    <hyperlink ref="F113" r:id="rId16" xr:uid="{00000000-0004-0000-0000-000011000000}"/>
    <hyperlink ref="F203" r:id="rId17" xr:uid="{00000000-0004-0000-0000-000012000000}"/>
    <hyperlink ref="F200" r:id="rId18" xr:uid="{00000000-0004-0000-0000-000013000000}"/>
    <hyperlink ref="F198" r:id="rId19" xr:uid="{00000000-0004-0000-0000-000014000000}"/>
    <hyperlink ref="F197" r:id="rId20" xr:uid="{00000000-0004-0000-0000-000015000000}"/>
    <hyperlink ref="F195" r:id="rId21" xr:uid="{00000000-0004-0000-0000-000016000000}"/>
    <hyperlink ref="F194" r:id="rId22" xr:uid="{00000000-0004-0000-0000-000017000000}"/>
    <hyperlink ref="F193" r:id="rId23" xr:uid="{00000000-0004-0000-0000-000018000000}"/>
    <hyperlink ref="F192" r:id="rId24" xr:uid="{00000000-0004-0000-0000-000019000000}"/>
    <hyperlink ref="F190" r:id="rId25" xr:uid="{00000000-0004-0000-0000-00001A000000}"/>
    <hyperlink ref="F189" r:id="rId26" xr:uid="{00000000-0004-0000-0000-00001B000000}"/>
    <hyperlink ref="F188" r:id="rId27" xr:uid="{00000000-0004-0000-0000-00001C000000}"/>
    <hyperlink ref="F187" r:id="rId28" xr:uid="{00000000-0004-0000-0000-00001D000000}"/>
    <hyperlink ref="F186" r:id="rId29" xr:uid="{00000000-0004-0000-0000-00001E000000}"/>
    <hyperlink ref="F185" r:id="rId30" xr:uid="{00000000-0004-0000-0000-00001F000000}"/>
    <hyperlink ref="F184" r:id="rId31" xr:uid="{00000000-0004-0000-0000-000020000000}"/>
    <hyperlink ref="F183" r:id="rId32" xr:uid="{00000000-0004-0000-0000-000021000000}"/>
    <hyperlink ref="F182" r:id="rId33" xr:uid="{00000000-0004-0000-0000-000022000000}"/>
    <hyperlink ref="F181" r:id="rId34" xr:uid="{00000000-0004-0000-0000-000023000000}"/>
    <hyperlink ref="F180" r:id="rId35" xr:uid="{00000000-0004-0000-0000-000024000000}"/>
    <hyperlink ref="F179" r:id="rId36" xr:uid="{00000000-0004-0000-0000-000025000000}"/>
    <hyperlink ref="F178" r:id="rId37" xr:uid="{00000000-0004-0000-0000-000026000000}"/>
    <hyperlink ref="F174" r:id="rId38" xr:uid="{00000000-0004-0000-0000-000027000000}"/>
    <hyperlink ref="F173" r:id="rId39" xr:uid="{00000000-0004-0000-0000-000028000000}"/>
    <hyperlink ref="F172" r:id="rId40" xr:uid="{00000000-0004-0000-0000-000029000000}"/>
    <hyperlink ref="F168" r:id="rId41" xr:uid="{00000000-0004-0000-0000-00002A000000}"/>
    <hyperlink ref="F167" r:id="rId42" xr:uid="{00000000-0004-0000-0000-00002B000000}"/>
    <hyperlink ref="F165" r:id="rId43" xr:uid="{00000000-0004-0000-0000-00002C000000}"/>
    <hyperlink ref="F160" r:id="rId44" xr:uid="{00000000-0004-0000-0000-00002D000000}"/>
    <hyperlink ref="F159" r:id="rId45" xr:uid="{00000000-0004-0000-0000-00002E000000}"/>
    <hyperlink ref="F158" r:id="rId46" xr:uid="{00000000-0004-0000-0000-00002F000000}"/>
    <hyperlink ref="F157" r:id="rId47" xr:uid="{00000000-0004-0000-0000-000030000000}"/>
    <hyperlink ref="F156" r:id="rId48" xr:uid="{00000000-0004-0000-0000-000031000000}"/>
    <hyperlink ref="F148" r:id="rId49" xr:uid="{00000000-0004-0000-0000-000032000000}"/>
    <hyperlink ref="F145" r:id="rId50" xr:uid="{00000000-0004-0000-0000-000033000000}"/>
    <hyperlink ref="F141" r:id="rId51" xr:uid="{00000000-0004-0000-0000-000034000000}"/>
    <hyperlink ref="F139" r:id="rId52" xr:uid="{00000000-0004-0000-0000-000035000000}"/>
    <hyperlink ref="F135" r:id="rId53" xr:uid="{00000000-0004-0000-0000-000036000000}"/>
    <hyperlink ref="F129" r:id="rId54" xr:uid="{00000000-0004-0000-0000-000038000000}"/>
    <hyperlink ref="F128" r:id="rId55" xr:uid="{00000000-0004-0000-0000-000039000000}"/>
    <hyperlink ref="F126" r:id="rId56" xr:uid="{00000000-0004-0000-0000-00003A000000}"/>
    <hyperlink ref="F124" r:id="rId57" xr:uid="{00000000-0004-0000-0000-00003B000000}"/>
    <hyperlink ref="F121" r:id="rId58" xr:uid="{00000000-0004-0000-0000-00003C000000}"/>
    <hyperlink ref="F119" r:id="rId59" xr:uid="{00000000-0004-0000-0000-00003D000000}"/>
    <hyperlink ref="F118" r:id="rId60" xr:uid="{00000000-0004-0000-0000-00003E000000}"/>
    <hyperlink ref="F117" r:id="rId61" xr:uid="{00000000-0004-0000-0000-00003F000000}"/>
    <hyperlink ref="F105" r:id="rId62" xr:uid="{00000000-0004-0000-0000-000040000000}"/>
    <hyperlink ref="F100" r:id="rId63" xr:uid="{00000000-0004-0000-0000-000041000000}"/>
    <hyperlink ref="F99" r:id="rId64" xr:uid="{00000000-0004-0000-0000-000042000000}"/>
    <hyperlink ref="F98" r:id="rId65" xr:uid="{00000000-0004-0000-0000-000043000000}"/>
    <hyperlink ref="F95" r:id="rId66" xr:uid="{00000000-0004-0000-0000-000044000000}"/>
    <hyperlink ref="F93" r:id="rId67" xr:uid="{00000000-0004-0000-0000-000045000000}"/>
    <hyperlink ref="F92" r:id="rId68" xr:uid="{00000000-0004-0000-0000-000046000000}"/>
    <hyperlink ref="F91" r:id="rId69" xr:uid="{00000000-0004-0000-0000-000047000000}"/>
    <hyperlink ref="F89" r:id="rId70" xr:uid="{00000000-0004-0000-0000-000048000000}"/>
    <hyperlink ref="F85" r:id="rId71" xr:uid="{00000000-0004-0000-0000-000049000000}"/>
    <hyperlink ref="F79" r:id="rId72" xr:uid="{00000000-0004-0000-0000-00004B000000}"/>
    <hyperlink ref="F77" r:id="rId73" xr:uid="{00000000-0004-0000-0000-00004C000000}"/>
    <hyperlink ref="F76" r:id="rId74" xr:uid="{00000000-0004-0000-0000-00004D000000}"/>
    <hyperlink ref="F75" r:id="rId75" xr:uid="{00000000-0004-0000-0000-00004E000000}"/>
    <hyperlink ref="F70" r:id="rId76" xr:uid="{00000000-0004-0000-0000-00004F000000}"/>
    <hyperlink ref="F69" r:id="rId77" xr:uid="{00000000-0004-0000-0000-000050000000}"/>
    <hyperlink ref="F64" r:id="rId78" xr:uid="{00000000-0004-0000-0000-000051000000}"/>
    <hyperlink ref="F62" r:id="rId79" xr:uid="{00000000-0004-0000-0000-000052000000}"/>
    <hyperlink ref="F60" r:id="rId80" xr:uid="{00000000-0004-0000-0000-000053000000}"/>
    <hyperlink ref="F56" r:id="rId81" xr:uid="{00000000-0004-0000-0000-000054000000}"/>
    <hyperlink ref="F55" r:id="rId82" xr:uid="{00000000-0004-0000-0000-000055000000}"/>
    <hyperlink ref="F46" r:id="rId83" xr:uid="{00000000-0004-0000-0000-000056000000}"/>
    <hyperlink ref="F45" r:id="rId84" xr:uid="{00000000-0004-0000-0000-000057000000}"/>
    <hyperlink ref="F44" r:id="rId85" xr:uid="{00000000-0004-0000-0000-000058000000}"/>
    <hyperlink ref="F42" r:id="rId86" xr:uid="{00000000-0004-0000-0000-000059000000}"/>
    <hyperlink ref="F41" r:id="rId87" xr:uid="{00000000-0004-0000-0000-00005A000000}"/>
    <hyperlink ref="F39" r:id="rId88" xr:uid="{00000000-0004-0000-0000-00005B000000}"/>
    <hyperlink ref="F38" r:id="rId89" xr:uid="{00000000-0004-0000-0000-00005C000000}"/>
    <hyperlink ref="F32" r:id="rId90" xr:uid="{00000000-0004-0000-0000-00005E000000}"/>
    <hyperlink ref="F29" r:id="rId91" xr:uid="{00000000-0004-0000-0000-00005F000000}"/>
    <hyperlink ref="F206" r:id="rId92" xr:uid="{2F52BFC4-89E0-4AD5-8A81-E770EDC76D79}"/>
    <hyperlink ref="F112" r:id="rId93" xr:uid="{E359BA07-5CE6-4D66-86AB-FDAC69EEA35A}"/>
    <hyperlink ref="F8" r:id="rId94" xr:uid="{B8C28A39-2525-4D98-86F5-7D345EC92C6B}"/>
    <hyperlink ref="G57" r:id="rId95" xr:uid="{E8A0275A-8C6A-4E6C-80C4-F217BD47DC59}"/>
    <hyperlink ref="G46" r:id="rId96" xr:uid="{1EEC95C1-8B4F-4087-8ACF-653C290734F1}"/>
    <hyperlink ref="G56" r:id="rId97" xr:uid="{D0A61985-B618-49B9-AE0A-15F65E257235}"/>
    <hyperlink ref="G64" r:id="rId98" xr:uid="{26A1AD68-A8D6-45ED-9B92-8F90BB7E7AC6}"/>
    <hyperlink ref="G16" r:id="rId99" xr:uid="{70C7CD0F-B80F-4D5E-A454-9F39A0D20623}"/>
    <hyperlink ref="G24" r:id="rId100" xr:uid="{BB7A017B-7305-4438-BD9A-DC9A1026CC3A}"/>
    <hyperlink ref="G25" r:id="rId101" xr:uid="{F6BADAC6-DE06-4FBD-B7D3-297ACDA9AD10}"/>
    <hyperlink ref="G29" r:id="rId102" xr:uid="{9FD7DE4D-5B4C-48B3-B5E5-1D4140BF41AF}"/>
    <hyperlink ref="G32" r:id="rId103" xr:uid="{0C7FBC1C-14A8-44BF-8416-C2E0B20E6F38}"/>
    <hyperlink ref="G34" r:id="rId104" xr:uid="{1A3F8E0C-BA50-40CB-A066-A3A502252F87}"/>
    <hyperlink ref="G38" r:id="rId105" xr:uid="{03D4318D-2750-4871-AF49-F14C169AC336}"/>
    <hyperlink ref="G44" r:id="rId106" xr:uid="{73B7BF18-A317-47BA-AE99-39580838F68C}"/>
    <hyperlink ref="G62" r:id="rId107" xr:uid="{D4F2EC49-2C19-460C-88C6-4C19C0248E4D}"/>
    <hyperlink ref="G89" r:id="rId108" xr:uid="{A9A26EDC-3E9F-47C1-AA78-5731D00AD303}"/>
    <hyperlink ref="G92" r:id="rId109" xr:uid="{22B5FC50-6B2D-4047-97F2-D3DB07B27C54}"/>
    <hyperlink ref="G93" r:id="rId110" xr:uid="{A104729A-E56C-4377-8622-C257E761ABA7}"/>
    <hyperlink ref="G95" r:id="rId111" xr:uid="{9578B5B0-E313-4E0D-96A7-CBE662E9C7D5}"/>
    <hyperlink ref="G99" r:id="rId112" xr:uid="{403F5DE7-59A9-40F4-A312-D7A3AA7A6B56}"/>
    <hyperlink ref="G112" r:id="rId113" xr:uid="{EAFF5E31-C985-4C50-8858-172B8C818075}"/>
    <hyperlink ref="G113" r:id="rId114" xr:uid="{094AE356-EDDB-476B-9718-643FDF2F815F}"/>
    <hyperlink ref="G118" r:id="rId115" xr:uid="{8CFC63E8-CFE6-40A6-8727-AE12AE5B7483}"/>
    <hyperlink ref="G121" r:id="rId116" xr:uid="{78E6387D-932F-42A3-8BE9-FB5CEFEAF3A1}"/>
    <hyperlink ref="G124" r:id="rId117" xr:uid="{4C0C8DF6-DB9A-44BF-8876-5BA22CA25217}"/>
    <hyperlink ref="G126" r:id="rId118" xr:uid="{EFB149EB-910F-4205-AF13-BD4D8F5CB864}"/>
    <hyperlink ref="G128" r:id="rId119" xr:uid="{6636B3F1-31F0-4D98-8CC0-E9A79E7D161E}"/>
    <hyperlink ref="G129" r:id="rId120" xr:uid="{D45576BB-D650-409B-97F8-833E038F17D2}"/>
    <hyperlink ref="G135" r:id="rId121" xr:uid="{8EBEF138-7C6A-4CB7-AE83-9AF5FD2DDB4F}"/>
    <hyperlink ref="G141" r:id="rId122" xr:uid="{BC14A5BF-BDD5-419D-9E3E-C73D1D371BA9}"/>
    <hyperlink ref="G148" r:id="rId123" xr:uid="{4572E553-323A-4E2D-9932-7136CB78A378}"/>
    <hyperlink ref="G157" r:id="rId124" xr:uid="{EA3B595B-1395-41D0-9D53-C29538494E9B}"/>
    <hyperlink ref="G158" r:id="rId125" xr:uid="{5E29C251-0EA4-432B-A0A2-E05B5D3698BC}"/>
    <hyperlink ref="G168" r:id="rId126" xr:uid="{40D4A1AD-AECC-451E-A93D-A810CE034D43}"/>
    <hyperlink ref="G174" r:id="rId127" xr:uid="{2AC173FD-31E4-441B-8C2E-2659173E8C26}"/>
    <hyperlink ref="G178" r:id="rId128" xr:uid="{7170F699-3A7C-42AE-998D-D8C8CD3B384F}"/>
    <hyperlink ref="G189" r:id="rId129" xr:uid="{DC60BCF3-8F42-4666-90D6-C6FC6FDDE110}"/>
    <hyperlink ref="G190" r:id="rId130" xr:uid="{6D8FB7BC-C421-480F-82CB-A6B8880507A6}"/>
    <hyperlink ref="G197" r:id="rId131" xr:uid="{2FBCEAD5-A8EC-4701-B835-D2C11251F31E}"/>
    <hyperlink ref="G198" r:id="rId132" xr:uid="{233CB2DC-75B4-42EB-9037-52E01C756966}"/>
    <hyperlink ref="G200" r:id="rId133" xr:uid="{0465C621-D61A-4F22-81C7-CD25D03CB18C}"/>
    <hyperlink ref="G203" r:id="rId134" xr:uid="{E5738F20-B3F6-40A8-AD7E-0DF7DAF5AF01}"/>
    <hyperlink ref="G206" r:id="rId135" xr:uid="{3BA45268-C4A9-4B20-8311-8F877873ED7E}"/>
    <hyperlink ref="G210" r:id="rId136" xr:uid="{7140A90A-E71A-4BB9-894E-FCAB2FF58279}"/>
    <hyperlink ref="G213" r:id="rId137" xr:uid="{1A9A04BA-B363-4811-A85F-AD5B333739B1}"/>
    <hyperlink ref="G223" r:id="rId138" xr:uid="{DC784BE5-A7E6-46CB-AE04-93BED1AA0CC6}"/>
    <hyperlink ref="G220" r:id="rId139" xr:uid="{E009303D-D8FD-4550-8EC0-59EDA57953E8}"/>
    <hyperlink ref="G230" r:id="rId140" xr:uid="{8D2FE087-0AFA-468A-8E2B-6FD8536F53E5}"/>
    <hyperlink ref="G231" r:id="rId141" xr:uid="{45F5A0D2-41A6-4604-B098-03B8050A854C}"/>
    <hyperlink ref="G85" r:id="rId142" xr:uid="{5310EDE9-1573-4EF6-8C38-6803E493358C}"/>
    <hyperlink ref="G156" r:id="rId143" xr:uid="{D64C4FC7-CB06-47E8-AAEB-C8E89767928A}"/>
    <hyperlink ref="G105" r:id="rId144" xr:uid="{E83479A8-1609-44F5-8342-59D2FEC405DF}"/>
    <hyperlink ref="G75" r:id="rId145" xr:uid="{68466FFF-64AE-4C93-BB18-B69EBA06CA61}"/>
    <hyperlink ref="G45" r:id="rId146" xr:uid="{470DC9A0-4138-4CBE-8E81-8B0893A2FF8B}"/>
    <hyperlink ref="F71" r:id="rId147" xr:uid="{D96DD82F-2FC2-4241-A538-3D14C2DC075F}"/>
    <hyperlink ref="G71" r:id="rId148" xr:uid="{DFDCA8F6-2133-4EDA-87E4-7DCA684FECEA}"/>
    <hyperlink ref="F83" r:id="rId149" xr:uid="{F806A460-15B5-4F83-99B4-1703CDA2D63A}"/>
    <hyperlink ref="G83" r:id="rId150" xr:uid="{0EDA64AE-8823-4780-9D49-9B6F34079507}"/>
    <hyperlink ref="F86" r:id="rId151" xr:uid="{639BD41E-0ACE-40D7-9A7B-912A0374358A}"/>
    <hyperlink ref="G86" r:id="rId152" xr:uid="{B58AB7BD-1F4A-4C26-ACC8-C9CB83880CD9}"/>
    <hyperlink ref="F31" r:id="rId153" xr:uid="{A3DCB512-ADDA-4436-8CFD-14A358F55AEC}"/>
    <hyperlink ref="F61" r:id="rId154" xr:uid="{A0EA3180-7C23-400B-A260-12114BEE5C4A}"/>
    <hyperlink ref="F74" r:id="rId155" xr:uid="{A92CD88A-BC55-4780-B978-EA57F0A06E54}"/>
    <hyperlink ref="F90" r:id="rId156" xr:uid="{6C4087B6-9AF7-429E-8CD4-C7AD4C5792BB}"/>
    <hyperlink ref="F233" r:id="rId157" xr:uid="{2D59B281-1C48-4C65-A35C-DE6C62CB129B}"/>
    <hyperlink ref="G31" r:id="rId158" xr:uid="{06CE6696-58B3-400A-945E-DA329B2A9579}"/>
    <hyperlink ref="G61" r:id="rId159" xr:uid="{C05421FC-F96B-4F0F-B4BE-CA47ED07F5B0}"/>
    <hyperlink ref="G74" r:id="rId160" xr:uid="{44733852-CA13-45C9-AAE4-329E95270FC9}"/>
    <hyperlink ref="G90" r:id="rId161" xr:uid="{1589EF3E-E961-49BE-B291-BF9EB00D8911}"/>
    <hyperlink ref="G233" r:id="rId162" xr:uid="{0F8A7C70-EBD9-4AB3-9D8B-14893D712D76}"/>
    <hyperlink ref="G14" r:id="rId163" xr:uid="{4A940D0F-C5C0-4E24-BEF5-A63FFC2C5B51}"/>
    <hyperlink ref="G27" r:id="rId164" xr:uid="{0C327DDF-0F97-43F6-8355-2E2824BF360D}"/>
    <hyperlink ref="G39" r:id="rId165" xr:uid="{6DAAD317-1250-4830-8DEF-B68D30DA9654}"/>
    <hyperlink ref="G55" r:id="rId166" xr:uid="{4423B10A-EA24-4428-8EDF-70C5E45AF97E}"/>
    <hyperlink ref="G60" r:id="rId167" xr:uid="{B637B858-3553-4815-8BB2-03936FFB7A3B}"/>
    <hyperlink ref="G70" r:id="rId168" xr:uid="{7EFF778E-9128-472A-A041-52332ADC712B}"/>
    <hyperlink ref="G76" r:id="rId169" xr:uid="{C0274A44-9FE0-43B9-B3C9-DFB9F6A502D1}"/>
    <hyperlink ref="G159" r:id="rId170" xr:uid="{E26892B1-6C84-43B6-A910-A762162E4F5A}"/>
    <hyperlink ref="G79" r:id="rId171" xr:uid="{7F63A92D-326B-411A-922C-AD7C1372BA34}"/>
    <hyperlink ref="G167" r:id="rId172" xr:uid="{8BA2AD4C-E459-4C5C-AB62-1B028E39B238}"/>
    <hyperlink ref="G222" r:id="rId173" xr:uid="{4EC81D12-9602-47B2-9401-5F6BB38B6360}"/>
    <hyperlink ref="G41" r:id="rId174" xr:uid="{A6817869-CB5C-41F5-8350-81990CA71D38}"/>
    <hyperlink ref="G69" r:id="rId175" xr:uid="{56F0E3E1-AADF-4D66-AF0F-F9B1BE3A5905}"/>
    <hyperlink ref="G77" r:id="rId176" xr:uid="{2C0BB76D-CD39-46B7-AEBA-706794DD00EC}"/>
    <hyperlink ref="H86" r:id="rId177" xr:uid="{1E00A635-14BA-4FBF-9D79-0CD9C9566BD6}"/>
    <hyperlink ref="G98" r:id="rId178" xr:uid="{558D51CA-EC38-42A0-A90E-F7612B6F3B82}"/>
    <hyperlink ref="G100" r:id="rId179" xr:uid="{BCEAB4CE-1D5D-435A-B851-F325538AB22B}"/>
    <hyperlink ref="G119" r:id="rId180" xr:uid="{468B16D3-778D-4BE8-9F8F-2633EF6D1A27}"/>
    <hyperlink ref="G139" r:id="rId181" xr:uid="{275A0353-2423-44D9-AB14-FF60D0DC2148}"/>
    <hyperlink ref="F35" r:id="rId182" xr:uid="{5784A11C-D374-445E-9389-890A8AF75087}"/>
    <hyperlink ref="G35" r:id="rId183" xr:uid="{FAE5F4A3-5FF9-4EFA-8FD0-88EEAF0D3624}"/>
    <hyperlink ref="F225" r:id="rId184" xr:uid="{9B1D9423-5462-4B72-B973-1E933065171B}"/>
    <hyperlink ref="G172" r:id="rId185" xr:uid="{53FEF03F-7342-41BB-966A-77B656295D9E}"/>
    <hyperlink ref="G165" r:id="rId186" xr:uid="{ED4B2DB3-7A25-47EA-BB0B-1C224D09F67D}"/>
    <hyperlink ref="G160" r:id="rId187" xr:uid="{1B0D35F5-1055-47DB-97B4-DA8B5133ED56}"/>
    <hyperlink ref="G145" r:id="rId188" xr:uid="{5CD82E4F-4837-4372-B76C-184C6E4B3A7C}"/>
    <hyperlink ref="G173" r:id="rId189" xr:uid="{11BF3664-E485-44FE-8E6E-2F93B90FE091}"/>
    <hyperlink ref="G117" r:id="rId190" xr:uid="{22E6FF7F-2079-45B6-BF67-C84E94E6FE17}"/>
    <hyperlink ref="G179" r:id="rId191" xr:uid="{B4F7B77D-4487-4988-B699-70F60EAEA76A}"/>
    <hyperlink ref="G180" r:id="rId192" xr:uid="{8BDA1DC3-AF4F-4B97-8E2E-8F1F84E852A2}"/>
    <hyperlink ref="G225" r:id="rId193" xr:uid="{8CB8AF6E-4596-4D32-980C-3618FC50EE64}"/>
    <hyperlink ref="G182" r:id="rId194" xr:uid="{CBE856C8-B8CE-4B11-8070-3452BED73AC9}"/>
    <hyperlink ref="G91" r:id="rId195" xr:uid="{2E1A7056-D592-441F-A284-A3012CBAB687}"/>
    <hyperlink ref="G187" r:id="rId196" xr:uid="{36D93738-B8F7-4295-8743-E6EABCB63363}"/>
    <hyperlink ref="G186" r:id="rId197" xr:uid="{A75DED7D-8DFB-497E-AF29-8369362B26C5}"/>
    <hyperlink ref="G184" r:id="rId198" xr:uid="{DC1A2041-3C44-4E20-9B65-383FA04BACA1}"/>
    <hyperlink ref="G183" r:id="rId199" xr:uid="{FC2C8307-3B02-41D4-AA1B-71AFED8DC430}"/>
    <hyperlink ref="G193" r:id="rId200" xr:uid="{34218D7F-8C77-4AB0-B62E-4B83C35AE81B}"/>
    <hyperlink ref="G195" r:id="rId201" xr:uid="{F241F8EF-3625-4693-951D-47CB93EEEA84}"/>
    <hyperlink ref="G192" r:id="rId202" xr:uid="{809657A9-A1B5-46DD-81E8-47F9AFC1644D}"/>
    <hyperlink ref="G188" r:id="rId203" xr:uid="{F5D5F141-4A31-41CE-A09F-F4AA1A7A79F4}"/>
    <hyperlink ref="G232" r:id="rId204" xr:uid="{7118647B-7518-40DA-87FC-643B070024EC}"/>
    <hyperlink ref="G194" r:id="rId205" xr:uid="{DEEEE032-0C87-4308-B343-C69A9995ABB2}"/>
    <hyperlink ref="F166" r:id="rId206" xr:uid="{D2971D0C-01DE-4963-82BB-F11731B10437}"/>
    <hyperlink ref="G166" r:id="rId207" xr:uid="{CCED14D2-030D-497B-961E-8E2F709CAFE5}"/>
    <hyperlink ref="H14" r:id="rId208" xr:uid="{81C0E06D-EFDB-48B0-A426-E354FBF79948}"/>
    <hyperlink ref="H16" r:id="rId209" xr:uid="{D0ED96F1-45A0-41E3-93E2-C9DD07C59D27}"/>
    <hyperlink ref="H24" r:id="rId210" xr:uid="{BAEB7054-D944-4F46-9D88-555267A2B4C8}"/>
    <hyperlink ref="H25" r:id="rId211" xr:uid="{4B686300-8679-45C4-B42F-369626BD304A}"/>
    <hyperlink ref="H27" r:id="rId212" xr:uid="{9EF5D2C1-A16F-4187-BC7A-C8EA90ED047A}"/>
    <hyperlink ref="H32" r:id="rId213" xr:uid="{51E4BE0C-FCF9-43B1-BEFD-382FE5D7F4D1}"/>
    <hyperlink ref="H34" r:id="rId214" xr:uid="{048F8386-6BD9-43EC-B922-FF8DE9E4DC76}"/>
    <hyperlink ref="H38" r:id="rId215" xr:uid="{0E2D6857-05C3-4185-9F80-20A382A9468E}"/>
    <hyperlink ref="H39" r:id="rId216" xr:uid="{C2E82E45-7BD7-4E4E-AABA-B5836F5C9D72}"/>
    <hyperlink ref="H41" r:id="rId217" xr:uid="{D4F69F4F-5F6B-4ECA-8B15-3A34AF54B484}"/>
    <hyperlink ref="H42" r:id="rId218" xr:uid="{12CF16AC-3B02-42D8-ADA0-8E54E298E9D6}"/>
    <hyperlink ref="H44" r:id="rId219" xr:uid="{74089419-1F42-44B6-988C-9E594004AC61}"/>
    <hyperlink ref="H45" r:id="rId220" xr:uid="{02A9940E-9147-469F-9BB8-8895DB594C8F}"/>
    <hyperlink ref="H46" r:id="rId221" xr:uid="{2E18BCB1-2FE9-44FB-88BB-6F17D91FA1CD}"/>
    <hyperlink ref="H55" r:id="rId222" xr:uid="{92BD1BBD-77DA-4A9F-A9B5-9D290EBFAF07}"/>
    <hyperlink ref="H56" r:id="rId223" xr:uid="{8C5E0F5C-B8D0-40AD-909D-9230EEA18EDC}"/>
    <hyperlink ref="H57" r:id="rId224" xr:uid="{DBB178E6-080D-43E0-98A3-EA8826D296CC}"/>
    <hyperlink ref="H60" r:id="rId225" xr:uid="{AEB44CEE-0000-404A-8F1C-460BF6354441}"/>
    <hyperlink ref="H62" r:id="rId226" xr:uid="{D49AF9EC-24BF-46D5-ACAB-3B440D94D9B5}"/>
    <hyperlink ref="H64" r:id="rId227" xr:uid="{D2C6C129-0BCA-4B21-B99C-1DA277953D59}"/>
    <hyperlink ref="H69" r:id="rId228" xr:uid="{7DF55512-BACE-425F-B3F8-862395DA000F}"/>
    <hyperlink ref="H70" r:id="rId229" xr:uid="{A8FA7330-3992-4D01-8830-4F0995A336EB}"/>
    <hyperlink ref="H75" r:id="rId230" xr:uid="{48BEC66B-1931-4C92-A8F3-157BA158549E}"/>
    <hyperlink ref="H76" r:id="rId231" xr:uid="{69839E5C-6C80-450D-91B4-5D9509FD5C79}"/>
    <hyperlink ref="H77" r:id="rId232" xr:uid="{7B27CB18-F1A7-407D-B460-A58DEBED8923}"/>
    <hyperlink ref="H79" r:id="rId233" xr:uid="{07438803-9A2D-4692-9248-D0238AA7B3D2}"/>
    <hyperlink ref="H85" r:id="rId234" xr:uid="{39A0CE39-9ECC-4FEF-A771-AD8779F7B124}"/>
    <hyperlink ref="H89" r:id="rId235" xr:uid="{1F9A00B2-A735-4E61-93B2-8DEA42363BCB}"/>
    <hyperlink ref="H91" r:id="rId236" xr:uid="{1388823B-D020-47E9-BF7E-B64AF06D2379}"/>
    <hyperlink ref="H92" r:id="rId237" xr:uid="{6644EF55-AE15-46AC-A0F0-618782D43BE8}"/>
    <hyperlink ref="H93" r:id="rId238" xr:uid="{DB5EBE00-D284-4EE4-946D-07CBF86AD7EB}"/>
    <hyperlink ref="H95" r:id="rId239" xr:uid="{5B7C0BDB-08CD-4277-9CAC-6B2873318A6C}"/>
    <hyperlink ref="H98" r:id="rId240" xr:uid="{A4179B10-16D7-4A42-B683-0B8E72FB8D37}"/>
    <hyperlink ref="H99" r:id="rId241" xr:uid="{73C65017-0FA8-43B6-ADBF-80368C381067}"/>
    <hyperlink ref="H100" r:id="rId242" xr:uid="{5FC6E957-386E-4E0A-9B43-723DAA55FF2E}"/>
    <hyperlink ref="H105" r:id="rId243" xr:uid="{2835010B-A793-404E-B602-D7E30AAC0B6C}"/>
    <hyperlink ref="H113" r:id="rId244" xr:uid="{FCD30CBC-00FA-4380-9095-251E60E5B6F3}"/>
    <hyperlink ref="H117" r:id="rId245" xr:uid="{1F03C804-8195-4E6A-A917-9ACC26B1894C}"/>
    <hyperlink ref="H118" r:id="rId246" xr:uid="{9954EFF2-0E6F-4350-9562-036F832A893F}"/>
    <hyperlink ref="H119" r:id="rId247" xr:uid="{D918869D-0A95-46F5-AEDB-06502F74A5E1}"/>
    <hyperlink ref="H121" r:id="rId248" xr:uid="{1D210533-4270-4C0C-B87D-B86E67D95BF6}"/>
    <hyperlink ref="H124" r:id="rId249" xr:uid="{27F6DAAB-2B3F-431E-A478-FC953E3DF2CE}"/>
    <hyperlink ref="H126" r:id="rId250" xr:uid="{CD59B93D-9720-4EA0-BCC4-F89B1F0B3637}"/>
    <hyperlink ref="H128" r:id="rId251" xr:uid="{4C12CF32-D8FF-425F-A3F0-3D18ED72F106}"/>
    <hyperlink ref="H129" r:id="rId252" xr:uid="{8C359BC7-BE1B-48A5-84D1-9591DC5F66DE}"/>
    <hyperlink ref="H135" r:id="rId253" xr:uid="{622660E7-D199-4C39-8AF0-F327467C9304}"/>
    <hyperlink ref="H139" r:id="rId254" xr:uid="{6C383CB1-E6E8-43A3-95D2-B8394CEC0C32}"/>
    <hyperlink ref="H141" r:id="rId255" xr:uid="{5AEAE267-FAF2-426E-9BA1-93E6847CF2D9}"/>
    <hyperlink ref="H145" r:id="rId256" xr:uid="{D27CB13F-D918-4559-93BF-DF1AAE122C36}"/>
    <hyperlink ref="H148" r:id="rId257" xr:uid="{E4FDE9B4-9A02-49AA-8C63-C9E031F058EF}"/>
    <hyperlink ref="H156" r:id="rId258" xr:uid="{049EFF49-1605-4BBD-863F-F584E218DC6A}"/>
    <hyperlink ref="H158" r:id="rId259" xr:uid="{E03DDD60-1179-4A05-83F8-3BE564C9A983}"/>
    <hyperlink ref="H159" r:id="rId260" xr:uid="{0AC49ED9-B049-465E-884B-96F7A01A37A6}"/>
    <hyperlink ref="H160" r:id="rId261" xr:uid="{8057C14B-2526-42B9-BC69-CFFFF204CEEB}"/>
    <hyperlink ref="H165" r:id="rId262" xr:uid="{F31E18C1-B27F-4EBD-AF8F-E87A5642625B}"/>
    <hyperlink ref="H167" r:id="rId263" xr:uid="{37AB6C4F-3E7B-4A0C-9A26-9969D4A4F070}"/>
    <hyperlink ref="H168" r:id="rId264" xr:uid="{7D94E8D8-D7A0-4F25-BA1D-2DA33C9AE311}"/>
    <hyperlink ref="H172" r:id="rId265" xr:uid="{CC883D19-6EAE-44F4-9F74-CAFBF146EEE5}"/>
    <hyperlink ref="H173" r:id="rId266" xr:uid="{9F86D3E5-0A1A-4B65-B849-A7E697628470}"/>
    <hyperlink ref="H174" r:id="rId267" xr:uid="{30AD8C67-B42B-435C-9A02-1A195FB88E54}"/>
    <hyperlink ref="H178" r:id="rId268" xr:uid="{0EAFBEFF-4C9C-407E-8C74-AA86C94FDE8F}"/>
    <hyperlink ref="H180" r:id="rId269" xr:uid="{EA0E9BCE-09F8-44A7-9E1B-860660A8FDB2}"/>
    <hyperlink ref="H182" r:id="rId270" xr:uid="{B8CF2311-03E8-4D0B-A531-0390F1A7F527}"/>
    <hyperlink ref="H184" r:id="rId271" xr:uid="{184B20A6-6442-41FD-B4B0-14A064702BEA}"/>
    <hyperlink ref="H185" r:id="rId272" xr:uid="{CB46C683-D71B-494B-8438-628F89A65569}"/>
    <hyperlink ref="H186" r:id="rId273" xr:uid="{129F9EB8-17B3-45CB-A9E8-6F1AE31DFCC4}"/>
    <hyperlink ref="H187" r:id="rId274" xr:uid="{95EB945A-9882-452E-A591-EDE8558370B1}"/>
    <hyperlink ref="H188" r:id="rId275" xr:uid="{3CFBF6C9-14E8-43C5-8635-FD993F936615}"/>
    <hyperlink ref="H189" r:id="rId276" xr:uid="{ABD9F33D-FD97-4716-A23B-CFC6E0F229DC}"/>
    <hyperlink ref="H190" r:id="rId277" xr:uid="{EBEC665E-817C-4748-A1B0-C1B1F9B8BDB7}"/>
    <hyperlink ref="H192" r:id="rId278" xr:uid="{3F711369-69FD-4D1A-9CD5-9ED65C293D02}"/>
    <hyperlink ref="H193" r:id="rId279" xr:uid="{9D380DA9-E1B4-4CEA-AB1C-59F5F9AD55DD}"/>
    <hyperlink ref="H194" r:id="rId280" xr:uid="{2DD0BDB9-1096-4108-8DFA-CCF6DA9EAC96}"/>
    <hyperlink ref="H197" r:id="rId281" xr:uid="{7E23B720-DE63-4F3B-BD69-B5BB1D299797}"/>
    <hyperlink ref="H198" r:id="rId282" xr:uid="{BE9EC8D4-3AF2-48D5-8B0D-230E8B0D5484}"/>
    <hyperlink ref="H203" r:id="rId283" xr:uid="{4B484703-2424-425E-936F-CDA40C270DF5}"/>
    <hyperlink ref="H210" r:id="rId284" xr:uid="{1156E9C5-8D33-47B8-9295-E39ACD79F9C6}"/>
    <hyperlink ref="H157" r:id="rId285" xr:uid="{A8CB4307-BA78-4E0E-8270-91F00DB01000}"/>
    <hyperlink ref="F154" r:id="rId286" xr:uid="{0066FDE2-24D7-487E-B7A6-A113B3B9BF14}"/>
    <hyperlink ref="G154" r:id="rId287" xr:uid="{D4E8628B-C7ED-43F5-B8A6-828824164406}"/>
    <hyperlink ref="F30" r:id="rId288" xr:uid="{5E3D866C-0A76-4D08-B574-6DC72FB21A86}"/>
    <hyperlink ref="G30" r:id="rId289" xr:uid="{0F548B24-B460-4643-84CF-4AE6D3291F9B}"/>
    <hyperlink ref="G209" r:id="rId290" xr:uid="{101943B3-4040-4EB5-B67D-CA1193CEA17F}"/>
    <hyperlink ref="F209" r:id="rId291" xr:uid="{23972575-AEDE-4273-9779-E5418E7A560D}"/>
    <hyperlink ref="F110" r:id="rId292" xr:uid="{F96D596A-4787-4A7F-87CD-EE5BE2A61933}"/>
    <hyperlink ref="G110" r:id="rId293" xr:uid="{116D719F-C08A-48C3-8003-C6FCF36E92F9}"/>
    <hyperlink ref="H35" r:id="rId294" xr:uid="{B809B7B5-8345-4283-89FE-84C8A90719F5}"/>
    <hyperlink ref="H225" r:id="rId295" xr:uid="{79B7C0B4-71ED-4BBD-9EA6-40C26ACDB996}"/>
    <hyperlink ref="H233" r:id="rId296" xr:uid="{5A044EC0-24B4-4A3B-913E-170F913F0693}"/>
    <hyperlink ref="H112" r:id="rId297" xr:uid="{626DBCB8-1236-419A-A772-E6052E116AE4}"/>
    <hyperlink ref="H90" r:id="rId298" xr:uid="{A15C75A0-392F-4ADF-88B1-18615EC34FBC}"/>
    <hyperlink ref="H83" r:id="rId299" xr:uid="{DEAEE378-5D44-4EEE-9823-4D5893480490}"/>
    <hyperlink ref="H74" r:id="rId300" xr:uid="{378FB8D7-3EF8-4A1E-898F-CC4F1B3AC9D7}"/>
    <hyperlink ref="H61" r:id="rId301" xr:uid="{95DA9D74-7A16-4383-8FF5-9AB11DB71B66}"/>
    <hyperlink ref="H31" r:id="rId302" xr:uid="{CDA48512-FD39-4E9C-A8D9-5AC1B7BDC642}"/>
    <hyperlink ref="H8" r:id="rId303" xr:uid="{211BDDB1-4988-4072-909C-663CDA147A7D}"/>
    <hyperlink ref="H206" r:id="rId304" xr:uid="{6F119044-2FFB-4563-9480-5E53B21E5EB5}"/>
    <hyperlink ref="H232" r:id="rId305" xr:uid="{CC873EBD-1FE9-4946-BC59-38F5CD04BC4B}"/>
    <hyperlink ref="H231" r:id="rId306" xr:uid="{E7E1CA34-EA9C-47BB-BDC8-FF12412D4C44}"/>
    <hyperlink ref="H230" r:id="rId307" xr:uid="{89F0CFFB-4ECB-4A3C-BD6D-25C53B3204C7}"/>
    <hyperlink ref="H223" r:id="rId308" xr:uid="{481646AE-A4E8-40D9-B1AE-E951DCC585EF}"/>
    <hyperlink ref="H222" r:id="rId309" xr:uid="{C1E7A576-DCBA-46BC-942B-3EB34495F557}"/>
    <hyperlink ref="H220" r:id="rId310" xr:uid="{AB46D551-0AEC-4131-A0BF-12E3D777629C}"/>
    <hyperlink ref="H213" r:id="rId311" xr:uid="{0C581B40-9897-4F76-87A0-F91C1BAF99FE}"/>
    <hyperlink ref="H71" r:id="rId312" xr:uid="{6D5458B0-844D-42A0-B0F2-99B6A6F9A701}"/>
    <hyperlink ref="H154" r:id="rId313" xr:uid="{B0DB07FC-65AF-4761-BDDC-EE249F6500B2}"/>
    <hyperlink ref="H166" r:id="rId314" xr:uid="{85568371-50A5-4A05-BEAC-9981012F1D49}"/>
    <hyperlink ref="H179" r:id="rId315" xr:uid="{0FD81A32-C530-42AA-AFE0-F000FE661877}"/>
    <hyperlink ref="F133" r:id="rId316" xr:uid="{434F3064-085A-4B95-A217-B528EE24AE55}"/>
    <hyperlink ref="H110" r:id="rId317" xr:uid="{8B6C2C10-E5F3-4999-8127-2C550C8DA879}"/>
    <hyperlink ref="H30" r:id="rId318" xr:uid="{32870613-617E-47D3-91F7-5900A842327D}"/>
    <hyperlink ref="H209" r:id="rId319" xr:uid="{7C9DBABC-AF59-404A-A89D-4AEF4B5D493E}"/>
    <hyperlink ref="G133" r:id="rId320" xr:uid="{3E9867F9-395F-4350-AED4-95D84D0DAA53}"/>
    <hyperlink ref="F169" r:id="rId321" xr:uid="{E18BA2C9-E717-4335-BD68-57BBF81EC762}"/>
    <hyperlink ref="G169" r:id="rId322" xr:uid="{E7AAD2E4-3B7C-4D7F-8F66-396F719B5F55}"/>
    <hyperlink ref="F26" r:id="rId323" xr:uid="{0A9E8334-F22C-40E2-B549-A5BF09B20A92}"/>
    <hyperlink ref="G26" r:id="rId324" xr:uid="{CC134D40-4D6F-4E73-9140-239F33739ECC}"/>
    <hyperlink ref="F216" r:id="rId325" xr:uid="{BB0BF093-C597-48C4-941F-02A4ACF90040}"/>
    <hyperlink ref="G216" r:id="rId326" xr:uid="{0F28FC19-F3A2-4652-90DC-DDE90089C794}"/>
    <hyperlink ref="F50" r:id="rId327" xr:uid="{61943106-D22A-4C72-865C-93BEF22446BE}"/>
    <hyperlink ref="G50" r:id="rId328" xr:uid="{0026D873-A010-45BF-B351-F96D8B2B1FF8}"/>
    <hyperlink ref="G144" r:id="rId329" xr:uid="{A640A289-821D-435A-B024-B619504C3BF0}"/>
    <hyperlink ref="H50" r:id="rId330" xr:uid="{D08F3099-5DE3-4A8A-A2D9-23D242A0EB2F}"/>
    <hyperlink ref="H144" r:id="rId331" xr:uid="{5AA4B4A8-10C7-4766-8467-3BCED0463D0E}"/>
    <hyperlink ref="F163" r:id="rId332" xr:uid="{A5D03194-9F1C-455E-9498-3B72E349977E}"/>
    <hyperlink ref="F164" r:id="rId333" xr:uid="{BB2BD7EE-DEE7-4C17-B1C1-E8C1D0D7F0C1}"/>
    <hyperlink ref="G163" r:id="rId334" xr:uid="{0D5071A3-F71C-40A2-88A3-2A52E5D6EDA6}"/>
    <hyperlink ref="G164" r:id="rId335" xr:uid="{AB3D5918-6C9F-4982-A562-34255AF1BA85}"/>
    <hyperlink ref="F108" r:id="rId336" xr:uid="{99F85095-3830-46FC-A227-203C12652C90}"/>
    <hyperlink ref="G108" r:id="rId337" xr:uid="{2FD3DEA3-090A-4BDD-A10C-1837533B104F}"/>
    <hyperlink ref="F161" r:id="rId338" xr:uid="{D027AC34-2477-4315-B156-F21C57540118}"/>
    <hyperlink ref="F114" r:id="rId339" xr:uid="{BF07A775-389C-4177-8C4D-0C92FA024508}"/>
    <hyperlink ref="F162" r:id="rId340" xr:uid="{CBB216E4-6550-4FCF-8A9B-00BB7465DA34}"/>
    <hyperlink ref="G161" r:id="rId341" xr:uid="{11C460FC-2B4D-4B63-B33A-AB5F8398D3A4}"/>
    <hyperlink ref="H26" r:id="rId342" xr:uid="{360036F3-D7AF-487B-8A1D-E192B2FDB2CE}"/>
    <hyperlink ref="H133" r:id="rId343" xr:uid="{51D66805-E2DD-4F2E-9607-0CFADAF55D8B}"/>
    <hyperlink ref="G162" r:id="rId344" xr:uid="{32FCBF8E-B783-41F0-9A5B-E563103313CC}"/>
    <hyperlink ref="H169" r:id="rId345" xr:uid="{0737832F-2720-4623-971D-F9540D15FCF8}"/>
    <hyperlink ref="H216" r:id="rId346" xr:uid="{98DF265A-A69B-4393-884A-DF545370C977}"/>
    <hyperlink ref="H164" r:id="rId347" xr:uid="{43762143-3215-4079-B056-1F01DD4C2C63}"/>
    <hyperlink ref="H163" r:id="rId348" xr:uid="{BBC3D085-F3B6-400E-985C-97DA411D4C45}"/>
    <hyperlink ref="H162" r:id="rId349" xr:uid="{B2E98A9F-91D7-4333-9D6E-3D99F20A15A6}"/>
    <hyperlink ref="H161" r:id="rId350" xr:uid="{73F20975-3476-43A4-B2D2-6503FCEFE4B5}"/>
    <hyperlink ref="H108" r:id="rId351" xr:uid="{2E6FE283-2E1F-4F0F-8144-FCACDEA466D7}"/>
    <hyperlink ref="F196" r:id="rId352" xr:uid="{6F32D389-D135-49B9-8187-7CF469B317C0}"/>
    <hyperlink ref="G196" r:id="rId353" xr:uid="{AB0529EF-7BD9-4EF4-9A49-74682235BE16}"/>
    <hyperlink ref="G102" r:id="rId354" xr:uid="{105CF90D-C724-4011-81FB-1D4FA1DD52C5}"/>
    <hyperlink ref="F102" r:id="rId355" xr:uid="{F80EE799-8431-4830-A672-BBA28DA4251B}"/>
    <hyperlink ref="G114" r:id="rId356" xr:uid="{8A458A0C-1E78-42FC-9C2C-B91FAA2253B1}"/>
    <hyperlink ref="F214" r:id="rId357" xr:uid="{95D31D7B-2D70-4F60-9D28-8100E42CBC00}"/>
    <hyperlink ref="G214" r:id="rId358" xr:uid="{96232682-250F-4E86-BE44-D9B05EE77435}"/>
    <hyperlink ref="F82" r:id="rId359" xr:uid="{613382F9-F0C9-4280-9F08-1E32BF8A01DE}"/>
    <hyperlink ref="F11" r:id="rId360" xr:uid="{F62D0277-4C56-4EAE-A23F-3D6A2A9AC483}"/>
    <hyperlink ref="G11" r:id="rId361" xr:uid="{1F0CF9A6-FF44-469F-84ED-004150FD40BE}"/>
    <hyperlink ref="G82" r:id="rId362" xr:uid="{591B15A6-B5F9-4FF1-B5B6-01AC6012159C}"/>
    <hyperlink ref="F205" r:id="rId363" xr:uid="{0E0C781F-B7D0-4ACE-B97F-26DE8E9CC233}"/>
    <hyperlink ref="F122" r:id="rId364" xr:uid="{AB1F582A-5B16-4888-8A18-1C1C2F1A485C}"/>
    <hyperlink ref="G122" r:id="rId365" xr:uid="{13BA5AAB-3BCA-486A-AD3D-BA471FE6DEBB}"/>
    <hyperlink ref="F103" r:id="rId366" xr:uid="{B5C5EEA0-B259-4683-A7C5-04E524744476}"/>
    <hyperlink ref="G103" r:id="rId367" xr:uid="{496BC72E-1E6C-4499-A3CA-E4FBB1AEE357}"/>
    <hyperlink ref="F176" r:id="rId368" xr:uid="{9D4A2C8D-0846-401B-A102-B6CCFE20FCEF}"/>
    <hyperlink ref="G176" r:id="rId369" xr:uid="{68E92235-718B-4618-A69F-C11892B2B329}"/>
    <hyperlink ref="F140" r:id="rId370" xr:uid="{2E6B03FB-891F-47B1-92A7-C077D524083C}"/>
    <hyperlink ref="G140" r:id="rId371" xr:uid="{8B028F15-96FB-4ADB-AD7A-388DE417B25B}"/>
    <hyperlink ref="F65" r:id="rId372" xr:uid="{D2B7DBEC-8A2C-43DF-8BEE-A126DF40FB68}"/>
    <hyperlink ref="G65" r:id="rId373" xr:uid="{450EBA8E-CDDF-4A2B-BA89-3CA319B91DDA}"/>
    <hyperlink ref="F58" r:id="rId374" xr:uid="{0177DB05-D6CF-47BE-9F20-0CF45D15F40E}"/>
    <hyperlink ref="G58" r:id="rId375" xr:uid="{00CCC175-8D67-47DF-8A7C-3A811B6C53F4}"/>
    <hyperlink ref="H11" r:id="rId376" xr:uid="{D88EB479-61D6-48C5-B98E-2313A90D1684}"/>
    <hyperlink ref="H214" r:id="rId377" xr:uid="{F85F87A1-B436-42F8-835E-781B4CD55AA9}"/>
    <hyperlink ref="H122" r:id="rId378" xr:uid="{EDCB7AAE-1059-4409-9C5F-B1F97CC03A78}"/>
    <hyperlink ref="H102" r:id="rId379" xr:uid="{0E72A3FE-0178-4433-B7D1-3414389046C1}"/>
    <hyperlink ref="H176" r:id="rId380" xr:uid="{0707396C-F683-4DB3-BD3C-25F4457D44D2}"/>
    <hyperlink ref="H140" r:id="rId381" xr:uid="{9939CDAC-0BE9-47E5-828D-366B8894DB19}"/>
    <hyperlink ref="H65" r:id="rId382" xr:uid="{02093C56-F9F5-48D1-A2EA-3B6536D6EF38}"/>
    <hyperlink ref="H58" r:id="rId383" xr:uid="{F44CBB49-7B44-4616-A534-3D64D18EBF04}"/>
    <hyperlink ref="H114" r:id="rId384" xr:uid="{25B7D9EA-B211-4221-A4EC-B8F49A27530D}"/>
    <hyperlink ref="H103" r:id="rId385" xr:uid="{A406B3A1-E74A-4A03-BB8A-6899D8CF7941}"/>
    <hyperlink ref="H82" r:id="rId386" xr:uid="{41899EB9-490D-4D98-B976-DDF3CBB15B2D}"/>
    <hyperlink ref="F7" r:id="rId387" xr:uid="{0339D50D-9983-444F-9507-D954F2FCFF3D}"/>
    <hyperlink ref="G7" r:id="rId388" xr:uid="{9ACFDB6F-E7B3-4CAD-9897-1168B286AE58}"/>
    <hyperlink ref="F208" r:id="rId389" xr:uid="{1E3D65C9-A764-4A13-983D-FF9C568629D5}"/>
    <hyperlink ref="F175" r:id="rId390" xr:uid="{C0A84A49-4062-461D-8BFD-72903F957AA8}"/>
    <hyperlink ref="G208" r:id="rId391" xr:uid="{F7EB7E72-925A-4018-A497-47B706CA71E1}"/>
    <hyperlink ref="G175" r:id="rId392" xr:uid="{6EA35B58-7B33-41C7-9918-6DA63FF22F59}"/>
    <hyperlink ref="F101" r:id="rId393" xr:uid="{4F340C26-5B6A-4B66-B330-BCBEDE9681E0}"/>
    <hyperlink ref="F116" r:id="rId394" xr:uid="{133E96D6-240F-49DF-85FA-BB63BB832B9D}"/>
    <hyperlink ref="F48" r:id="rId395" xr:uid="{AF4B43EC-9C36-4B52-AFFD-9D0FF010ECC3}"/>
    <hyperlink ref="F9" r:id="rId396" xr:uid="{A7DED1FD-9037-4FA5-81C8-55B2629C1AF3}"/>
    <hyperlink ref="G9" r:id="rId397" xr:uid="{3329134A-FEE1-4DA5-9835-5B13E0E577AE}"/>
    <hyperlink ref="G101" r:id="rId398" xr:uid="{DC441D61-702A-4DF5-8B97-9A77078889B8}"/>
    <hyperlink ref="G48" r:id="rId399" xr:uid="{730FCD77-AD81-4DC6-8F55-C8E424084D10}"/>
    <hyperlink ref="F115" r:id="rId400" xr:uid="{932862F9-E802-42F3-BEA7-B9E4D042573E}"/>
    <hyperlink ref="G115" r:id="rId401" xr:uid="{D976BD29-DC16-4314-A3BE-09FBAF3660D9}"/>
    <hyperlink ref="G116" r:id="rId402" xr:uid="{27E25A59-B9D8-4D23-95FE-6476256710CD}"/>
    <hyperlink ref="F84" r:id="rId403" xr:uid="{BFB282C6-A807-4F7C-AD78-CC47767E7BDB}"/>
    <hyperlink ref="G84" r:id="rId404" xr:uid="{8733E171-02E9-4A76-AA8D-1EA63C61A293}"/>
    <hyperlink ref="F234" r:id="rId405" xr:uid="{EFADE9B8-BED8-4038-ADC9-0C2BE4DFE51D}"/>
    <hyperlink ref="G234" r:id="rId406" xr:uid="{D258FB3D-3ED9-4A6E-AEA5-D0F10C4CF1B7}"/>
    <hyperlink ref="F120" r:id="rId407" xr:uid="{8F3C263B-2E34-44A0-9AE8-B33B8276EA89}"/>
    <hyperlink ref="G120" r:id="rId408" xr:uid="{0F6CE168-47A3-4570-B19D-22CD39C93E4C}"/>
    <hyperlink ref="G67" r:id="rId409" xr:uid="{8F4F0F16-7D8E-40D1-BC7F-3FB5C8278A0F}"/>
    <hyperlink ref="F52" r:id="rId410" xr:uid="{F5932A44-32E7-4BAD-B0AC-6F3A616EBD0C}"/>
    <hyperlink ref="G52" r:id="rId411" xr:uid="{A52BA223-E9F7-42E5-BCEC-C173110272F1}"/>
    <hyperlink ref="F94" r:id="rId412" xr:uid="{96E5A2C8-7F62-4D03-AD33-9B4F608052EE}"/>
    <hyperlink ref="G94" r:id="rId413" xr:uid="{3D7D81F5-7BD1-49A5-95BF-B66434A1AC4A}"/>
    <hyperlink ref="F151" r:id="rId414" xr:uid="{8F3B2EAA-96D6-48BC-9911-DC4A29D6E550}"/>
    <hyperlink ref="F229" r:id="rId415" xr:uid="{1E2AC415-86AC-4011-9428-92D523F7316C}"/>
    <hyperlink ref="G229" r:id="rId416" xr:uid="{DC95B156-DE2F-4927-8C91-4577860AE580}"/>
    <hyperlink ref="H175" r:id="rId417" xr:uid="{56255FAA-9BAC-4149-B090-780B7958F03E}"/>
    <hyperlink ref="H115" r:id="rId418" xr:uid="{BD98B350-0D61-4471-8763-73602055488E}"/>
    <hyperlink ref="F106" r:id="rId419" xr:uid="{1160E557-074B-4A18-A6B5-64FBAB562268}"/>
    <hyperlink ref="G106" r:id="rId420" xr:uid="{AAEB9EFB-DC78-4762-92A6-BD278C0A030A}"/>
    <hyperlink ref="F191" r:id="rId421" xr:uid="{C7CF5924-B1BA-4570-A6C7-DB0731D5BD1A}"/>
    <hyperlink ref="F155" r:id="rId422" xr:uid="{6524FD3A-030A-4111-98DD-2989F5D66531}"/>
    <hyperlink ref="F123" r:id="rId423" xr:uid="{D2CC2E6F-CB92-40A3-B068-040BB2128EA0}"/>
    <hyperlink ref="G123" r:id="rId424" xr:uid="{D6913815-C20C-4995-B4EF-2A7B41919FF3}"/>
    <hyperlink ref="G151" r:id="rId425" xr:uid="{71DF4C2A-6B96-458D-BA26-327EDA6F3CE5}"/>
    <hyperlink ref="G155" r:id="rId426" xr:uid="{E2E3CAE1-CAA0-46D5-85AC-1A46CB3CEB30}"/>
    <hyperlink ref="G191" r:id="rId427" xr:uid="{B007A477-96C2-49CE-8596-DB51A26CAF38}"/>
    <hyperlink ref="G33" r:id="rId428" xr:uid="{4B25AC5E-A920-4937-9B2D-059D27540CC3}"/>
    <hyperlink ref="F202" r:id="rId429" xr:uid="{05B3CFF0-8F43-4C7A-AFDC-B9C97748BF07}"/>
    <hyperlink ref="G202" r:id="rId430" xr:uid="{DA6EFA5B-1C2F-4E7F-88AD-2BEBD5433EF4}"/>
    <hyperlink ref="F152" r:id="rId431" xr:uid="{4A2DD119-C97F-4B1A-AEB3-B297FC8240DC}"/>
    <hyperlink ref="G152" r:id="rId432" xr:uid="{44CDD79B-9445-4911-9BC9-8A8F73E0D924}"/>
    <hyperlink ref="F146" r:id="rId433" xr:uid="{A36B17F5-67B9-4FBD-8D45-C2BEC17D4ABB}"/>
    <hyperlink ref="G146" r:id="rId434" xr:uid="{87DCC0F7-4C2F-467B-8A12-F37DB253D142}"/>
    <hyperlink ref="G204" r:id="rId435" xr:uid="{571F1939-5CA1-4B6F-878C-E4F52EDD2337}"/>
    <hyperlink ref="F204" r:id="rId436" xr:uid="{97CEC8E2-7E21-42E3-A33E-89E1E94D3F3B}"/>
    <hyperlink ref="G205" r:id="rId437" xr:uid="{0A6E453C-CC52-43BC-9D6B-06ED2000E0E0}"/>
    <hyperlink ref="H101" r:id="rId438" xr:uid="{3FC9773B-1E86-4F41-834D-85E220D3C3AB}"/>
    <hyperlink ref="H48" r:id="rId439" xr:uid="{08AFBE56-DFBC-498C-B8ED-4B75EE33F642}"/>
    <hyperlink ref="H9" r:id="rId440" xr:uid="{E0E3F22F-674A-455B-A2F7-A92AFB94F808}"/>
    <hyperlink ref="F15" r:id="rId441" xr:uid="{4F1BB433-B062-497B-9422-85D1A3FEF43A}"/>
    <hyperlink ref="G15" r:id="rId442" xr:uid="{ED35F2AC-9F9A-428F-92A4-2117260A2E09}"/>
    <hyperlink ref="F134" r:id="rId443" xr:uid="{F6ABE7CB-2968-40BC-9D08-C9E5D0288C2D}"/>
    <hyperlink ref="G134" r:id="rId444" xr:uid="{9597F7EB-9A6F-4698-86E8-20EE7A26C7DE}"/>
    <hyperlink ref="F212" r:id="rId445" xr:uid="{92C6D098-C64B-438D-97D5-CD0992868F62}"/>
    <hyperlink ref="F227" r:id="rId446" xr:uid="{AC452C40-BB85-4F48-8BFE-EBC542C82F46}"/>
    <hyperlink ref="F199" r:id="rId447" xr:uid="{791D148A-CD37-4136-AD4D-DB9080A6F255}"/>
    <hyperlink ref="G199" r:id="rId448" xr:uid="{C0CFC288-858F-4855-A9B8-FB89324383C6}"/>
    <hyperlink ref="G212" r:id="rId449" xr:uid="{39D46389-B8B7-4E24-A89B-4AC27EADA4AE}"/>
    <hyperlink ref="F138" r:id="rId450" xr:uid="{64426F63-4802-4BD9-B1C8-74E9D0E91182}"/>
    <hyperlink ref="G138" r:id="rId451" xr:uid="{8D7F53D6-F37F-4F3F-BD43-20AED2E740CB}"/>
    <hyperlink ref="G227" r:id="rId452" xr:uid="{90435EF8-F8E1-4EB4-A151-F6C8185E4727}"/>
    <hyperlink ref="F6" r:id="rId453" xr:uid="{011C7D13-6EE4-4B1E-A562-D2A663BB55EB}"/>
    <hyperlink ref="F136" r:id="rId454" xr:uid="{DC40C7AC-C561-45DB-B9E7-5A5DD2A6C307}"/>
    <hyperlink ref="G6" r:id="rId455" xr:uid="{8E4A59B5-46BC-4201-9404-DFE04EDF72EC}"/>
    <hyperlink ref="F130" r:id="rId456" xr:uid="{14418948-8C83-4DF9-B1FA-3454DA81526A}"/>
    <hyperlink ref="G130" r:id="rId457" xr:uid="{7AB74D12-D17E-4B68-84F4-900C5D63C1D3}"/>
    <hyperlink ref="G136" r:id="rId458" xr:uid="{410A139B-D68F-41A0-9653-D0ED230BCA85}"/>
    <hyperlink ref="F87" r:id="rId459" xr:uid="{21D90F4E-6AB0-49E1-B34F-3D679BB5C6FF}"/>
    <hyperlink ref="H67" r:id="rId460" xr:uid="{7B984BC2-0A1F-430F-9536-74EA20D8E5D7}"/>
    <hyperlink ref="H94" r:id="rId461" xr:uid="{FC2174EC-A7B6-486C-B586-ACC39C551F4F}"/>
    <hyperlink ref="H106" r:id="rId462" xr:uid="{4B9DBF8A-E96E-46CB-8C61-B6F96141696C}"/>
    <hyperlink ref="G87" r:id="rId463" xr:uid="{F18AD48B-8D36-4F85-88A0-0FC118F59D95}"/>
    <hyperlink ref="G40" r:id="rId464" xr:uid="{79521ABE-5B97-4FD4-A661-187C0D2FB045}"/>
    <hyperlink ref="F40" r:id="rId465" xr:uid="{6E670DC1-3F83-4BEE-99BB-F25DF073178A}"/>
    <hyperlink ref="F88" r:id="rId466" xr:uid="{1DC5E9F9-EB37-4CDC-B643-7FF8DC696EAC}"/>
    <hyperlink ref="G88" r:id="rId467" xr:uid="{5C073821-4E75-4A84-81DB-50DA0AF2AFD8}"/>
    <hyperlink ref="F21" r:id="rId468" xr:uid="{48084610-9E4D-4F66-A034-1C90E451DBF3}"/>
    <hyperlink ref="F22" r:id="rId469" xr:uid="{628470B8-745A-45A4-982C-467A7218C912}"/>
    <hyperlink ref="F23" r:id="rId470" xr:uid="{E59D967F-1BF5-403D-AA51-19143128F22B}"/>
    <hyperlink ref="A21" r:id="rId471" xr:uid="{631EA139-B693-4608-A8D4-B4B6B40130DD}"/>
    <hyperlink ref="A23" r:id="rId472" xr:uid="{4E13A127-7719-4663-B259-D615D60BC988}"/>
    <hyperlink ref="A22" r:id="rId473" xr:uid="{62189102-1D6E-4403-89EC-1BBFC0CC9365}"/>
    <hyperlink ref="G21" r:id="rId474" xr:uid="{FCDAA843-9661-4BA3-A300-528981F86416}"/>
    <hyperlink ref="G22" r:id="rId475" xr:uid="{E3EC364D-FFE2-486B-A547-D3EACA00A1E0}"/>
    <hyperlink ref="G23" r:id="rId476" xr:uid="{89284E2C-56DF-4851-ACFB-E53A260DC156}"/>
    <hyperlink ref="F111" r:id="rId477" xr:uid="{384D2F4F-1503-4D79-882F-5D90780B4265}"/>
    <hyperlink ref="G111" r:id="rId478" xr:uid="{8C55D9CD-659F-4BBA-BCC9-5EFF290E6340}"/>
    <hyperlink ref="F63" r:id="rId479" xr:uid="{4EF3F45A-B743-463F-AA05-12DD00C2AD7C}"/>
    <hyperlink ref="G63" r:id="rId480" xr:uid="{CF39450B-B072-42F4-82B6-627656680882}"/>
    <hyperlink ref="F28" r:id="rId481" xr:uid="{6FFE7D01-E9AE-416B-BE09-83587CEE3FD4}"/>
    <hyperlink ref="G28" r:id="rId482" xr:uid="{F5419691-2B4B-45EC-87AE-5BAA32C3E270}"/>
    <hyperlink ref="F59" r:id="rId483" xr:uid="{B16EF7B9-35C8-4EF4-A872-62D99081592F}"/>
    <hyperlink ref="F201" r:id="rId484" xr:uid="{61D4F86B-4567-4F63-8999-C90239F4FC8E}"/>
    <hyperlink ref="F211" r:id="rId485" xr:uid="{B7D6038E-02F1-4F91-BC5F-20EFB9E77B98}"/>
    <hyperlink ref="G211" r:id="rId486" xr:uid="{C43EF6D4-BE99-4A45-B27E-918171542ACE}"/>
    <hyperlink ref="F97" r:id="rId487" xr:uid="{1AA76542-097B-4EB3-8D89-3863B9DC9F96}"/>
    <hyperlink ref="G97" r:id="rId488" xr:uid="{B2E186F8-FE60-4D43-9809-AB24C3F062D7}"/>
    <hyperlink ref="G125" r:id="rId489" xr:uid="{3D05EE12-0829-42D2-97CD-11377B55B777}"/>
    <hyperlink ref="G59" r:id="rId490" xr:uid="{8DE23044-0065-45C4-99DE-011C95210563}"/>
    <hyperlink ref="G201" r:id="rId491" xr:uid="{60EFCD03-E2BB-494A-B86B-EB5B32913CFD}"/>
    <hyperlink ref="F224" r:id="rId492" xr:uid="{6C77D638-B866-4FBF-BFD6-4AC9ECE28B49}"/>
    <hyperlink ref="F150" r:id="rId493" xr:uid="{61DD13D4-509C-47EA-B8E6-D936708FFB4C}"/>
    <hyperlink ref="G132" r:id="rId494" xr:uid="{AF8FB7C7-89C2-4055-9C01-17130893C799}"/>
    <hyperlink ref="G150" r:id="rId495" xr:uid="{B9A146BE-4454-4886-A742-5FB5374DD765}"/>
    <hyperlink ref="G224" r:id="rId496" xr:uid="{E0C19D1F-BA4A-4C9A-9D41-28F900436743}"/>
    <hyperlink ref="F228" r:id="rId497" xr:uid="{287FF151-90B8-441B-B490-A46A8541FB02}"/>
    <hyperlink ref="G228" r:id="rId498" xr:uid="{15B20AD1-7B50-44E7-B4A5-639C6BE89E2C}"/>
    <hyperlink ref="F170" r:id="rId499" xr:uid="{13DE4E8A-B3F3-44F4-A71B-62F09AEB38BC}"/>
    <hyperlink ref="G170" r:id="rId500" xr:uid="{44D18724-7E1D-4409-832C-CA52BF540A95}"/>
    <hyperlink ref="F218" r:id="rId501" xr:uid="{75CD153D-0E83-4B71-AB1A-977D1927431E}"/>
    <hyperlink ref="G218" r:id="rId502" xr:uid="{835FD157-0DE0-4712-A065-1BBCDC4369FB}"/>
    <hyperlink ref="F17" r:id="rId503" xr:uid="{1C849C16-1E5E-4BAA-B812-E255A118319F}"/>
    <hyperlink ref="G17" r:id="rId504" xr:uid="{24A62F1E-3579-4216-813C-2BAD76280CF2}"/>
    <hyperlink ref="F12" r:id="rId505" xr:uid="{7733E7F1-CD07-469F-86B5-2D9FABFCDCE4}"/>
    <hyperlink ref="G12" r:id="rId506" xr:uid="{A3408FCA-9A5F-4A34-A5BF-5720B80F59DB}"/>
    <hyperlink ref="F4" r:id="rId507" xr:uid="{631359C8-569D-4FF6-B756-436F1F45251E}"/>
    <hyperlink ref="G4" r:id="rId508" xr:uid="{0E761D6C-9276-4CF6-A4EA-DA03592BDBBC}"/>
    <hyperlink ref="F142" r:id="rId509" xr:uid="{F051D707-B45B-40C0-A41D-91F5CD132B94}"/>
    <hyperlink ref="F19" r:id="rId510" xr:uid="{DAE026A2-5C0D-4B9B-ADE3-A04099371DAD}"/>
    <hyperlink ref="F20" r:id="rId511" xr:uid="{C11ECF3C-457C-412F-BC50-363BE37AA94B}"/>
    <hyperlink ref="F137" r:id="rId512" xr:uid="{A3E97402-E175-495C-909B-9D03D1053A0A}"/>
    <hyperlink ref="G19" r:id="rId513" xr:uid="{3389507F-89F9-4127-A8A3-88AEDE6DFF09}"/>
    <hyperlink ref="G36" r:id="rId514" xr:uid="{D1E184C6-5A22-4F85-AD43-61ACD73EFEB2}"/>
    <hyperlink ref="G142" r:id="rId515" xr:uid="{AEEE9729-A8B4-41B8-9378-9525F98E8A07}"/>
    <hyperlink ref="G137" r:id="rId516" xr:uid="{3A194D79-D20C-440D-8B46-BDAD225FCDD6}"/>
    <hyperlink ref="G20" r:id="rId517" xr:uid="{FA232B90-0D9A-4B17-92C2-4CB3F070501C}"/>
    <hyperlink ref="F217" r:id="rId518" xr:uid="{27947B3A-5D35-469C-ACD2-088DDF880053}"/>
    <hyperlink ref="F53" r:id="rId519" xr:uid="{28D8E3BE-C392-4BA0-A1FE-1D28DD638BF0}"/>
    <hyperlink ref="G53" r:id="rId520" xr:uid="{8DE42749-2D8C-4662-8106-9756A2843A9C}"/>
    <hyperlink ref="F215" r:id="rId521" xr:uid="{94ECBD90-958B-48E2-9E52-CB728578AB0C}"/>
    <hyperlink ref="G215" r:id="rId522" xr:uid="{5A41E163-41F1-467D-8253-1F6D50F00B50}"/>
    <hyperlink ref="F96" r:id="rId523" xr:uid="{084B5D8E-8B54-4D0F-AF6F-2C1F248035B4}"/>
    <hyperlink ref="F68" r:id="rId524" xr:uid="{25EC6D72-97BE-4A49-A7C3-D96328B7C94E}"/>
    <hyperlink ref="F43" r:id="rId525" xr:uid="{B3052897-331C-44D8-92CB-C517A9E9A640}"/>
    <hyperlink ref="F153" r:id="rId526" xr:uid="{9C208630-4D75-48CC-90F3-E09F1108B4A5}"/>
    <hyperlink ref="G153" r:id="rId527" xr:uid="{B98FEE4F-4E56-4343-B06F-DCAF8CF75B34}"/>
    <hyperlink ref="G43" r:id="rId528" xr:uid="{8611ECB4-9943-4E48-9F6B-E9C89BDABC0E}"/>
    <hyperlink ref="G68" r:id="rId529" xr:uid="{CFF3BFE4-D8F9-41B8-9939-4F6B8C5DDA14}"/>
    <hyperlink ref="G217" r:id="rId530" xr:uid="{44CA1C9A-5A72-425D-ADD9-E3A7881CECFC}"/>
    <hyperlink ref="F171" r:id="rId531" xr:uid="{351A58E8-E766-4D3A-AD97-6533D88F4B1F}"/>
    <hyperlink ref="F5" r:id="rId532" xr:uid="{9083AFD1-5A35-4030-BF5C-6DE255A0D81E}"/>
    <hyperlink ref="G5" r:id="rId533" xr:uid="{F0790326-DA31-46C6-80DB-B644F88F29F4}"/>
    <hyperlink ref="F66" r:id="rId534" xr:uid="{AFB17F75-1A6C-442A-8A87-F0F26B1C6FCD}"/>
    <hyperlink ref="F13" r:id="rId535" xr:uid="{100BCD4C-7DF5-4A9C-9DD4-34680E7EC608}"/>
    <hyperlink ref="G13" r:id="rId536" xr:uid="{B7371DAF-11F6-444F-AF72-1581D023EAB4}"/>
    <hyperlink ref="F177" r:id="rId537" xr:uid="{D3872AF7-FD6C-49A9-AB83-668B97530B70}"/>
    <hyperlink ref="G177" r:id="rId538" xr:uid="{FF16F0F3-4224-467C-875C-689719B05924}"/>
    <hyperlink ref="F49" r:id="rId539" xr:uid="{9DA64475-40A0-45AA-9F1E-C348DD3F46E6}"/>
    <hyperlink ref="G49" r:id="rId540" xr:uid="{E0114C16-2418-41C0-9EED-280F7639306A}"/>
    <hyperlink ref="F51" r:id="rId541" xr:uid="{340AEF13-0330-4147-8603-B5F3D9E3D9E5}"/>
    <hyperlink ref="F3" r:id="rId542" xr:uid="{C64FF78A-A37E-466F-9564-F39D6EE7CFDF}"/>
    <hyperlink ref="G3" r:id="rId543" xr:uid="{B9E3508E-C9FD-44D2-8F06-FABF895C7BE8}"/>
    <hyperlink ref="G51" r:id="rId544" xr:uid="{DBBEEEA7-2657-4A3F-821D-AB7BD29F5FA4}"/>
    <hyperlink ref="F80" r:id="rId545" xr:uid="{F1F2ABE2-B4F8-45B4-9102-FC922D2E1BAC}"/>
    <hyperlink ref="G80" r:id="rId546" xr:uid="{EA504508-0C3E-4656-B81D-10BDE23C564F}"/>
    <hyperlink ref="F54" r:id="rId547" xr:uid="{47FABFC7-264D-49C3-BBEB-F1EC85F223DA}"/>
    <hyperlink ref="G54" r:id="rId548" xr:uid="{0830EDA6-21E6-4E23-8D62-0A14742DC3E7}"/>
    <hyperlink ref="F81" r:id="rId549" xr:uid="{FCFCE89C-17FF-474D-AFD2-33ED341BC564}"/>
    <hyperlink ref="G81" r:id="rId550" xr:uid="{455CE64B-E599-4059-9371-9D492F172DF4}"/>
    <hyperlink ref="F18" r:id="rId551" xr:uid="{4AF508B2-6D81-445D-91C8-215C56B5AF4E}"/>
    <hyperlink ref="G18" r:id="rId552" xr:uid="{FB8F24CC-3288-4937-B265-2304BAD7D0EB}"/>
    <hyperlink ref="F221" r:id="rId553" xr:uid="{241BA503-A1C3-47FD-B429-74A50A314892}"/>
    <hyperlink ref="G221" r:id="rId554" xr:uid="{8564A6E3-60E5-4649-839F-4B0D023B4EE0}"/>
    <hyperlink ref="F143" r:id="rId555" xr:uid="{DA8BAC24-3733-4CE4-84E0-C6375FA187EC}"/>
    <hyperlink ref="G143" r:id="rId556" xr:uid="{F9FEAE3A-B90E-476F-9F0E-0883E9AC9192}"/>
    <hyperlink ref="F149" r:id="rId557" xr:uid="{0DD8CB37-A86C-4FC2-A05B-47EB3C92DA6B}"/>
    <hyperlink ref="G149" r:id="rId558" xr:uid="{CB38EB6C-76E8-42E7-9CBD-CA8D6A99BB5B}"/>
    <hyperlink ref="F107" r:id="rId559" xr:uid="{CA4B6885-4E86-4E59-9F4C-26B38DD6D3E3}"/>
    <hyperlink ref="G107" r:id="rId560" xr:uid="{E3E581ED-153D-4492-AEAB-D91CA9C2D121}"/>
    <hyperlink ref="F104" r:id="rId561" xr:uid="{A3C209CC-516F-4DAF-B9A3-8928C8B2A5BD}"/>
    <hyperlink ref="G104" r:id="rId562" xr:uid="{D540E126-B1F0-4B7B-8EAB-C2D3FDC698A6}"/>
    <hyperlink ref="F131" r:id="rId563" xr:uid="{6303FAD1-2BDB-4B38-A40C-D909FBE38B94}"/>
    <hyperlink ref="G131" r:id="rId564" xr:uid="{85978179-EA15-4BA3-842F-DEC6BBD02FDA}"/>
    <hyperlink ref="F207" r:id="rId565" xr:uid="{FCC1582C-1FEF-4ED4-90B7-24523A7B1650}"/>
    <hyperlink ref="G207" r:id="rId566" xr:uid="{27B16AC0-4A6C-485E-873D-59785AC78E48}"/>
    <hyperlink ref="F226" r:id="rId567" xr:uid="{8EBAEA6B-30FB-4FD6-9738-DBBE0CCDF938}"/>
    <hyperlink ref="G226" r:id="rId568" xr:uid="{97104211-996B-44B8-B1E9-9182D90D31B6}"/>
    <hyperlink ref="F78" r:id="rId569" xr:uid="{405C3F36-933C-452C-9F4C-4CB6F301DE0A}"/>
    <hyperlink ref="G78" r:id="rId570" xr:uid="{1B58C3FB-E628-4512-9220-DF67CB915A34}"/>
    <hyperlink ref="F109" r:id="rId571" xr:uid="{B5D88EE9-31C3-498D-89F5-857B33D75286}"/>
    <hyperlink ref="G109" r:id="rId572" xr:uid="{BC7AA498-6783-4734-840E-3E900F3CDE0A}"/>
    <hyperlink ref="F219" r:id="rId573" xr:uid="{17E31736-01BC-4301-A5AE-55604D6425A8}"/>
    <hyperlink ref="G219" r:id="rId574" xr:uid="{3D56CF51-5999-4B69-BED2-CE1AFAB96FC1}"/>
    <hyperlink ref="F73" r:id="rId575" xr:uid="{D5E528E7-E967-4C68-925B-06BB7573DFD6}"/>
    <hyperlink ref="G73" r:id="rId576" xr:uid="{FAC60C3A-3B75-4600-8BA3-C21A5ADFF3EA}"/>
    <hyperlink ref="F127" r:id="rId577" xr:uid="{7E26C25B-99A8-4239-8388-B0C4BC9C8F4B}"/>
    <hyperlink ref="G127" r:id="rId578" xr:uid="{85CD518B-3DDC-4E39-B01B-EAA4BE746EF0}"/>
    <hyperlink ref="F10" r:id="rId579" xr:uid="{12FCE757-7151-4D70-8DB2-5F539532C2E7}"/>
    <hyperlink ref="F147" r:id="rId580" xr:uid="{679DC2FA-1D78-40EE-A6AB-BFF605D9FF16}"/>
    <hyperlink ref="F72" r:id="rId581" xr:uid="{B481F8A4-F064-4226-A570-BE6A5D6A55AD}"/>
    <hyperlink ref="F2" r:id="rId582" xr:uid="{BEC1E2F8-98A4-4105-A4C4-6790220544D3}"/>
    <hyperlink ref="G2" r:id="rId583" xr:uid="{14392FD6-2BE5-4BF5-820A-354A018414D1}"/>
  </hyperlinks>
  <pageMargins left="0.70866141732283472" right="0.70866141732283472" top="0.74803149606299213" bottom="0.74803149606299213" header="0.31496062992125984" footer="0.31496062992125984"/>
  <pageSetup paperSize="9" scale="63" fitToHeight="4" orientation="portrait" r:id="rId584"/>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0197-635D-4563-9E50-6663C5FEE5CC}">
  <dimension ref="A1:V24"/>
  <sheetViews>
    <sheetView zoomScale="85" zoomScaleNormal="85" workbookViewId="0">
      <pane xSplit="1" ySplit="1" topLeftCell="F2" activePane="bottomRight" state="frozen"/>
      <selection pane="topRight" activeCell="B1" sqref="B1"/>
      <selection pane="bottomLeft" activeCell="A2" sqref="A2"/>
      <selection pane="bottomRight" activeCell="I7" sqref="I7"/>
    </sheetView>
  </sheetViews>
  <sheetFormatPr defaultColWidth="9.1796875" defaultRowHeight="14.5" x14ac:dyDescent="0.35"/>
  <cols>
    <col min="1" max="1" width="61.26953125" style="1" customWidth="1"/>
    <col min="2" max="2" width="16.81640625" style="1" customWidth="1"/>
    <col min="3" max="3" width="14.7265625" style="7" customWidth="1"/>
    <col min="4" max="4" width="15.81640625" style="1" customWidth="1"/>
    <col min="5" max="5" width="21.26953125" style="1" customWidth="1"/>
    <col min="6" max="13" width="12.81640625" style="1" customWidth="1"/>
    <col min="14" max="14" width="14.453125" style="14" customWidth="1"/>
    <col min="15" max="15" width="14.453125" style="16" customWidth="1"/>
    <col min="16" max="16" width="7.453125" style="8" customWidth="1"/>
    <col min="17" max="18" width="19" style="1" customWidth="1"/>
    <col min="19" max="19" width="28.81640625" style="1" customWidth="1"/>
    <col min="20" max="20" width="23" style="1" customWidth="1"/>
    <col min="21" max="21" width="9.7265625" style="1" customWidth="1"/>
    <col min="22" max="22" width="12.26953125" style="5" customWidth="1"/>
    <col min="23" max="16384" width="9.1796875" style="1"/>
  </cols>
  <sheetData>
    <row r="1" spans="1:22" s="4" customFormat="1" ht="43.5" x14ac:dyDescent="0.35">
      <c r="A1" s="4" t="s">
        <v>0</v>
      </c>
      <c r="B1" s="4" t="s">
        <v>1</v>
      </c>
      <c r="C1" s="4" t="s">
        <v>2</v>
      </c>
      <c r="D1" s="4" t="s">
        <v>3</v>
      </c>
      <c r="E1" s="4" t="s">
        <v>5</v>
      </c>
      <c r="F1" s="4" t="s">
        <v>8</v>
      </c>
      <c r="G1" s="4" t="s">
        <v>9</v>
      </c>
      <c r="H1" s="4" t="s">
        <v>1700</v>
      </c>
      <c r="I1" s="4" t="s">
        <v>1701</v>
      </c>
      <c r="J1" s="4" t="s">
        <v>10</v>
      </c>
      <c r="K1" s="4" t="s">
        <v>11</v>
      </c>
      <c r="L1" s="4" t="s">
        <v>1702</v>
      </c>
      <c r="M1" s="4" t="s">
        <v>1703</v>
      </c>
      <c r="N1" s="13" t="s">
        <v>12</v>
      </c>
      <c r="O1" s="15" t="s">
        <v>13</v>
      </c>
      <c r="P1" s="4" t="s">
        <v>17</v>
      </c>
      <c r="Q1" s="4" t="s">
        <v>18</v>
      </c>
      <c r="R1" s="4" t="s">
        <v>19</v>
      </c>
      <c r="S1" s="4" t="s">
        <v>20</v>
      </c>
      <c r="T1" s="4" t="s">
        <v>21</v>
      </c>
      <c r="U1" s="4" t="s">
        <v>22</v>
      </c>
      <c r="V1" s="6" t="s">
        <v>23</v>
      </c>
    </row>
    <row r="2" spans="1:22" ht="18.75" customHeight="1" x14ac:dyDescent="0.35">
      <c r="A2" s="5" t="s">
        <v>1150</v>
      </c>
      <c r="B2" s="1" t="s">
        <v>1151</v>
      </c>
      <c r="C2" s="7">
        <v>9781928424376</v>
      </c>
      <c r="D2" s="9">
        <v>9781928424369</v>
      </c>
      <c r="E2" s="3" t="s">
        <v>1152</v>
      </c>
      <c r="F2" s="10">
        <v>0</v>
      </c>
      <c r="G2" s="2">
        <v>0</v>
      </c>
      <c r="H2" s="11">
        <f t="shared" ref="H2:H13" si="0">SUM(G2*0.066)</f>
        <v>0</v>
      </c>
      <c r="I2" s="12">
        <f t="shared" ref="I2:I13" si="1">SUM(G2*0.048)</f>
        <v>0</v>
      </c>
      <c r="J2" s="2">
        <v>375</v>
      </c>
      <c r="K2" s="2">
        <f t="shared" ref="K2:K13" si="2">SUM(J2/1.15)</f>
        <v>326.08695652173918</v>
      </c>
      <c r="L2" s="11">
        <f t="shared" ref="L2:L13" si="3">SUM(K2*0.065)</f>
        <v>21.195652173913047</v>
      </c>
      <c r="M2" s="12">
        <f t="shared" ref="M2:M13" si="4">SUM(K2*0.048)</f>
        <v>15.65217391304348</v>
      </c>
      <c r="N2" s="14" t="s">
        <v>300</v>
      </c>
      <c r="P2" s="8">
        <v>1</v>
      </c>
      <c r="Q2" s="1" t="s">
        <v>114</v>
      </c>
      <c r="R2" s="1" t="s">
        <v>115</v>
      </c>
      <c r="S2" s="1" t="s">
        <v>1155</v>
      </c>
      <c r="T2" s="1" t="s">
        <v>1156</v>
      </c>
      <c r="U2" s="1" t="s">
        <v>33</v>
      </c>
      <c r="V2" s="5" t="s">
        <v>1157</v>
      </c>
    </row>
    <row r="3" spans="1:22" ht="16.5" customHeight="1" x14ac:dyDescent="0.35">
      <c r="A3" s="5" t="s">
        <v>951</v>
      </c>
      <c r="B3" s="1" t="s">
        <v>1704</v>
      </c>
      <c r="C3" s="7">
        <v>9781928424772</v>
      </c>
      <c r="D3" s="9">
        <v>9781928424765</v>
      </c>
      <c r="E3" s="3" t="s">
        <v>953</v>
      </c>
      <c r="F3" s="10">
        <v>0</v>
      </c>
      <c r="G3" s="2">
        <v>0</v>
      </c>
      <c r="H3" s="11">
        <f t="shared" si="0"/>
        <v>0</v>
      </c>
      <c r="I3" s="12">
        <f t="shared" si="1"/>
        <v>0</v>
      </c>
      <c r="J3" s="2">
        <v>395</v>
      </c>
      <c r="K3" s="2">
        <f t="shared" si="2"/>
        <v>343.47826086956525</v>
      </c>
      <c r="L3" s="11">
        <f t="shared" si="3"/>
        <v>22.326086956521742</v>
      </c>
      <c r="M3" s="12">
        <f t="shared" si="4"/>
        <v>16.486956521739131</v>
      </c>
      <c r="P3" s="8">
        <v>1</v>
      </c>
      <c r="Q3" s="1" t="s">
        <v>114</v>
      </c>
      <c r="R3" s="1" t="s">
        <v>115</v>
      </c>
      <c r="S3" s="1" t="s">
        <v>956</v>
      </c>
      <c r="T3" s="1" t="s">
        <v>957</v>
      </c>
      <c r="U3" s="1" t="s">
        <v>33</v>
      </c>
      <c r="V3" s="5" t="s">
        <v>958</v>
      </c>
    </row>
    <row r="4" spans="1:22" ht="18" customHeight="1" x14ac:dyDescent="0.35">
      <c r="A4" s="5" t="s">
        <v>1705</v>
      </c>
      <c r="B4" s="1" t="s">
        <v>439</v>
      </c>
      <c r="C4" s="7">
        <v>9781928424512</v>
      </c>
      <c r="D4" s="9">
        <v>9781928424505</v>
      </c>
      <c r="E4" s="3" t="s">
        <v>440</v>
      </c>
      <c r="F4" s="10">
        <v>0</v>
      </c>
      <c r="G4" s="2">
        <v>0</v>
      </c>
      <c r="H4" s="11">
        <f t="shared" si="0"/>
        <v>0</v>
      </c>
      <c r="I4" s="12">
        <f t="shared" si="1"/>
        <v>0</v>
      </c>
      <c r="J4" s="2">
        <v>395</v>
      </c>
      <c r="K4" s="2">
        <f t="shared" si="2"/>
        <v>343.47826086956525</v>
      </c>
      <c r="L4" s="11">
        <f t="shared" si="3"/>
        <v>22.326086956521742</v>
      </c>
      <c r="M4" s="12">
        <f t="shared" si="4"/>
        <v>16.486956521739131</v>
      </c>
      <c r="P4" s="8">
        <v>1</v>
      </c>
      <c r="Q4" s="1" t="s">
        <v>114</v>
      </c>
      <c r="R4" s="1" t="s">
        <v>115</v>
      </c>
      <c r="S4" s="1" t="s">
        <v>443</v>
      </c>
      <c r="T4" s="1" t="s">
        <v>444</v>
      </c>
      <c r="U4" s="1" t="s">
        <v>33</v>
      </c>
      <c r="V4" s="5" t="s">
        <v>445</v>
      </c>
    </row>
    <row r="5" spans="1:22" ht="18" customHeight="1" x14ac:dyDescent="0.35">
      <c r="A5" s="5" t="s">
        <v>1706</v>
      </c>
      <c r="B5" s="1" t="s">
        <v>256</v>
      </c>
      <c r="C5" s="7">
        <v>9781928424710</v>
      </c>
      <c r="D5" s="9">
        <v>9781928424703</v>
      </c>
      <c r="E5" s="3" t="s">
        <v>257</v>
      </c>
      <c r="F5" s="10">
        <v>0</v>
      </c>
      <c r="G5" s="2">
        <v>0</v>
      </c>
      <c r="H5" s="11">
        <f t="shared" si="0"/>
        <v>0</v>
      </c>
      <c r="I5" s="12">
        <f t="shared" si="1"/>
        <v>0</v>
      </c>
      <c r="J5" s="2">
        <v>425</v>
      </c>
      <c r="K5" s="2">
        <f t="shared" si="2"/>
        <v>369.56521739130437</v>
      </c>
      <c r="L5" s="11">
        <f t="shared" si="3"/>
        <v>24.021739130434785</v>
      </c>
      <c r="M5" s="12">
        <f t="shared" si="4"/>
        <v>17.739130434782609</v>
      </c>
      <c r="P5" s="8">
        <v>1</v>
      </c>
      <c r="Q5" s="1" t="s">
        <v>114</v>
      </c>
      <c r="R5" s="1" t="s">
        <v>115</v>
      </c>
      <c r="S5" s="1" t="s">
        <v>261</v>
      </c>
      <c r="T5" s="1" t="s">
        <v>262</v>
      </c>
      <c r="U5" s="1" t="s">
        <v>33</v>
      </c>
      <c r="V5" s="5" t="s">
        <v>263</v>
      </c>
    </row>
    <row r="6" spans="1:22" ht="18" customHeight="1" x14ac:dyDescent="0.35">
      <c r="A6" s="5" t="s">
        <v>1659</v>
      </c>
      <c r="B6" s="1" t="s">
        <v>455</v>
      </c>
      <c r="C6" s="7">
        <v>9781928424758</v>
      </c>
      <c r="D6" s="9">
        <v>9781928424741</v>
      </c>
      <c r="E6" s="3" t="s">
        <v>1660</v>
      </c>
      <c r="F6" s="10">
        <v>0</v>
      </c>
      <c r="G6" s="2">
        <v>0</v>
      </c>
      <c r="H6" s="11">
        <f t="shared" si="0"/>
        <v>0</v>
      </c>
      <c r="I6" s="12">
        <f t="shared" si="1"/>
        <v>0</v>
      </c>
      <c r="J6" s="2">
        <v>299</v>
      </c>
      <c r="K6" s="2">
        <f t="shared" si="2"/>
        <v>260</v>
      </c>
      <c r="L6" s="11">
        <f t="shared" si="3"/>
        <v>16.900000000000002</v>
      </c>
      <c r="M6" s="12">
        <f t="shared" si="4"/>
        <v>12.48</v>
      </c>
      <c r="N6" s="14" t="s">
        <v>1663</v>
      </c>
      <c r="P6" s="8">
        <v>1</v>
      </c>
      <c r="Q6" s="1" t="s">
        <v>114</v>
      </c>
      <c r="R6" s="1" t="s">
        <v>115</v>
      </c>
      <c r="S6" s="1" t="s">
        <v>1664</v>
      </c>
      <c r="T6" s="1" t="s">
        <v>1665</v>
      </c>
      <c r="U6" s="1" t="s">
        <v>118</v>
      </c>
      <c r="V6" s="5" t="s">
        <v>1666</v>
      </c>
    </row>
    <row r="7" spans="1:22" ht="18" customHeight="1" x14ac:dyDescent="0.35">
      <c r="A7" s="5" t="s">
        <v>688</v>
      </c>
      <c r="B7" s="1" t="s">
        <v>455</v>
      </c>
      <c r="C7" s="7">
        <v>9781928424116</v>
      </c>
      <c r="D7" s="9">
        <v>9781928424109</v>
      </c>
      <c r="E7" s="3" t="s">
        <v>689</v>
      </c>
      <c r="F7" s="10">
        <v>0</v>
      </c>
      <c r="G7" s="2">
        <v>0</v>
      </c>
      <c r="H7" s="11">
        <f t="shared" si="0"/>
        <v>0</v>
      </c>
      <c r="I7" s="12">
        <f t="shared" si="1"/>
        <v>0</v>
      </c>
      <c r="J7" s="2">
        <v>390</v>
      </c>
      <c r="K7" s="2">
        <f t="shared" si="2"/>
        <v>339.13043478260875</v>
      </c>
      <c r="L7" s="11">
        <f t="shared" si="3"/>
        <v>22.04347826086957</v>
      </c>
      <c r="M7" s="12">
        <f t="shared" si="4"/>
        <v>16.278260869565219</v>
      </c>
      <c r="N7" s="14" t="s">
        <v>643</v>
      </c>
      <c r="O7" s="16">
        <v>620</v>
      </c>
      <c r="P7" s="8">
        <v>1</v>
      </c>
      <c r="Q7" s="1" t="s">
        <v>114</v>
      </c>
      <c r="R7" s="1" t="s">
        <v>115</v>
      </c>
      <c r="S7" s="1" t="s">
        <v>692</v>
      </c>
      <c r="T7" s="1" t="s">
        <v>693</v>
      </c>
      <c r="U7" s="1" t="s">
        <v>118</v>
      </c>
      <c r="V7" s="5" t="s">
        <v>694</v>
      </c>
    </row>
    <row r="8" spans="1:22" ht="16.5" customHeight="1" x14ac:dyDescent="0.35">
      <c r="A8" s="5" t="s">
        <v>1707</v>
      </c>
      <c r="B8" s="1" t="s">
        <v>1708</v>
      </c>
      <c r="C8" s="7">
        <v>9781928424079</v>
      </c>
      <c r="D8" s="9">
        <v>9781928424062</v>
      </c>
      <c r="E8" s="3" t="s">
        <v>845</v>
      </c>
      <c r="F8" s="10">
        <v>0</v>
      </c>
      <c r="G8" s="2">
        <v>0</v>
      </c>
      <c r="H8" s="11">
        <f t="shared" si="0"/>
        <v>0</v>
      </c>
      <c r="I8" s="12">
        <f t="shared" si="1"/>
        <v>0</v>
      </c>
      <c r="J8" s="2">
        <v>305</v>
      </c>
      <c r="K8" s="2">
        <f t="shared" si="2"/>
        <v>265.21739130434787</v>
      </c>
      <c r="L8" s="11">
        <f t="shared" si="3"/>
        <v>17.239130434782613</v>
      </c>
      <c r="M8" s="12">
        <f t="shared" si="4"/>
        <v>12.730434782608699</v>
      </c>
      <c r="N8" s="14" t="s">
        <v>643</v>
      </c>
      <c r="O8" s="16">
        <v>514</v>
      </c>
      <c r="P8" s="8">
        <v>1</v>
      </c>
      <c r="Q8" s="1" t="s">
        <v>114</v>
      </c>
      <c r="R8" s="1" t="s">
        <v>115</v>
      </c>
      <c r="S8" s="1" t="s">
        <v>848</v>
      </c>
      <c r="T8" s="1" t="s">
        <v>849</v>
      </c>
      <c r="U8" s="1" t="s">
        <v>33</v>
      </c>
      <c r="V8" s="5" t="s">
        <v>263</v>
      </c>
    </row>
    <row r="9" spans="1:22" ht="16.5" customHeight="1" x14ac:dyDescent="0.35">
      <c r="A9" s="5" t="s">
        <v>1709</v>
      </c>
      <c r="B9" s="1" t="s">
        <v>1473</v>
      </c>
      <c r="C9" s="7">
        <v>9781920382919</v>
      </c>
      <c r="D9" s="9">
        <v>9781920382902</v>
      </c>
      <c r="E9" s="3" t="s">
        <v>1474</v>
      </c>
      <c r="F9" s="10">
        <v>0</v>
      </c>
      <c r="G9" s="2">
        <v>0</v>
      </c>
      <c r="H9" s="11">
        <f t="shared" si="0"/>
        <v>0</v>
      </c>
      <c r="I9" s="12">
        <f t="shared" si="1"/>
        <v>0</v>
      </c>
      <c r="J9" s="2">
        <v>290</v>
      </c>
      <c r="K9" s="2">
        <f t="shared" si="2"/>
        <v>252.17391304347828</v>
      </c>
      <c r="L9" s="11">
        <f t="shared" si="3"/>
        <v>16.39130434782609</v>
      </c>
      <c r="M9" s="12">
        <f t="shared" si="4"/>
        <v>12.104347826086958</v>
      </c>
      <c r="N9" s="14" t="s">
        <v>1477</v>
      </c>
      <c r="P9" s="8">
        <v>1</v>
      </c>
      <c r="Q9" s="1" t="s">
        <v>114</v>
      </c>
      <c r="R9" s="1" t="s">
        <v>115</v>
      </c>
      <c r="S9" s="1" t="s">
        <v>1478</v>
      </c>
      <c r="T9" s="1" t="s">
        <v>1479</v>
      </c>
      <c r="U9" s="1" t="s">
        <v>33</v>
      </c>
      <c r="V9" s="5" t="s">
        <v>1480</v>
      </c>
    </row>
    <row r="10" spans="1:22" ht="18.75" customHeight="1" x14ac:dyDescent="0.35">
      <c r="A10" s="5" t="s">
        <v>711</v>
      </c>
      <c r="B10" s="1" t="s">
        <v>712</v>
      </c>
      <c r="C10" s="7">
        <v>9781920382599</v>
      </c>
      <c r="D10" s="9">
        <v>9781920382582</v>
      </c>
      <c r="E10" s="3" t="s">
        <v>713</v>
      </c>
      <c r="F10" s="10">
        <v>0</v>
      </c>
      <c r="G10" s="2">
        <v>0</v>
      </c>
      <c r="H10" s="11">
        <f t="shared" si="0"/>
        <v>0</v>
      </c>
      <c r="I10" s="12">
        <f t="shared" si="1"/>
        <v>0</v>
      </c>
      <c r="J10" s="2">
        <v>290</v>
      </c>
      <c r="K10" s="2">
        <f t="shared" si="2"/>
        <v>252.17391304347828</v>
      </c>
      <c r="L10" s="11">
        <f t="shared" si="3"/>
        <v>16.39130434782609</v>
      </c>
      <c r="M10" s="12">
        <f t="shared" si="4"/>
        <v>12.104347826086958</v>
      </c>
      <c r="P10" s="8">
        <v>1</v>
      </c>
      <c r="Q10" s="1" t="s">
        <v>114</v>
      </c>
      <c r="R10" s="1" t="s">
        <v>115</v>
      </c>
      <c r="S10" s="1" t="s">
        <v>717</v>
      </c>
      <c r="T10" s="1" t="s">
        <v>718</v>
      </c>
      <c r="U10" s="1" t="s">
        <v>118</v>
      </c>
      <c r="V10" s="5" t="s">
        <v>719</v>
      </c>
    </row>
    <row r="11" spans="1:22" ht="17.25" customHeight="1" x14ac:dyDescent="0.35">
      <c r="A11" s="5" t="s">
        <v>1453</v>
      </c>
      <c r="B11" s="1" t="s">
        <v>1710</v>
      </c>
      <c r="C11" s="7">
        <v>9781920382650</v>
      </c>
      <c r="D11" s="9">
        <v>9781920382643</v>
      </c>
      <c r="E11" s="3" t="s">
        <v>1455</v>
      </c>
      <c r="F11" s="10">
        <v>0</v>
      </c>
      <c r="G11" s="2">
        <v>0</v>
      </c>
      <c r="H11" s="11">
        <f t="shared" si="0"/>
        <v>0</v>
      </c>
      <c r="I11" s="12">
        <f t="shared" si="1"/>
        <v>0</v>
      </c>
      <c r="J11" s="2">
        <v>240</v>
      </c>
      <c r="K11" s="2">
        <f t="shared" si="2"/>
        <v>208.69565217391306</v>
      </c>
      <c r="L11" s="11">
        <f t="shared" si="3"/>
        <v>13.565217391304349</v>
      </c>
      <c r="M11" s="12">
        <f t="shared" si="4"/>
        <v>10.017391304347827</v>
      </c>
      <c r="P11" s="8">
        <v>1</v>
      </c>
      <c r="Q11" s="1" t="s">
        <v>114</v>
      </c>
      <c r="R11" s="1" t="s">
        <v>115</v>
      </c>
      <c r="S11" s="1" t="s">
        <v>1457</v>
      </c>
      <c r="T11" s="1" t="s">
        <v>1458</v>
      </c>
      <c r="U11" s="1" t="s">
        <v>884</v>
      </c>
      <c r="V11" s="5" t="s">
        <v>1459</v>
      </c>
    </row>
    <row r="12" spans="1:22" ht="18" customHeight="1" x14ac:dyDescent="0.35">
      <c r="A12" s="5" t="s">
        <v>923</v>
      </c>
      <c r="B12" s="1" t="s">
        <v>455</v>
      </c>
      <c r="C12" s="7">
        <v>9781920382094</v>
      </c>
      <c r="D12" s="9">
        <v>9781920383018</v>
      </c>
      <c r="E12" s="3" t="s">
        <v>924</v>
      </c>
      <c r="F12" s="10">
        <v>0</v>
      </c>
      <c r="G12" s="2">
        <v>0</v>
      </c>
      <c r="H12" s="11">
        <f t="shared" si="0"/>
        <v>0</v>
      </c>
      <c r="I12" s="12">
        <f t="shared" si="1"/>
        <v>0</v>
      </c>
      <c r="J12" s="2">
        <v>240</v>
      </c>
      <c r="K12" s="2">
        <f t="shared" si="2"/>
        <v>208.69565217391306</v>
      </c>
      <c r="L12" s="11">
        <f t="shared" si="3"/>
        <v>13.565217391304349</v>
      </c>
      <c r="M12" s="12">
        <f t="shared" si="4"/>
        <v>10.017391304347827</v>
      </c>
      <c r="P12" s="8">
        <v>1</v>
      </c>
      <c r="Q12" s="1" t="s">
        <v>114</v>
      </c>
      <c r="R12" s="1" t="s">
        <v>115</v>
      </c>
      <c r="S12" s="1" t="s">
        <v>927</v>
      </c>
      <c r="T12" s="1" t="s">
        <v>928</v>
      </c>
      <c r="U12" s="1" t="s">
        <v>33</v>
      </c>
      <c r="V12" s="5" t="s">
        <v>929</v>
      </c>
    </row>
    <row r="13" spans="1:22" ht="17.25" customHeight="1" x14ac:dyDescent="0.35">
      <c r="A13" s="5" t="s">
        <v>1039</v>
      </c>
      <c r="B13" s="1" t="s">
        <v>1040</v>
      </c>
      <c r="C13" s="7">
        <v>9781920382247</v>
      </c>
      <c r="D13" s="9">
        <v>9781920382117</v>
      </c>
      <c r="E13" s="3" t="s">
        <v>1041</v>
      </c>
      <c r="F13" s="10">
        <v>0</v>
      </c>
      <c r="G13" s="2">
        <v>0</v>
      </c>
      <c r="H13" s="11">
        <f t="shared" si="0"/>
        <v>0</v>
      </c>
      <c r="I13" s="12">
        <f t="shared" si="1"/>
        <v>0</v>
      </c>
      <c r="J13" s="2">
        <v>340</v>
      </c>
      <c r="K13" s="2">
        <f t="shared" si="2"/>
        <v>295.6521739130435</v>
      </c>
      <c r="L13" s="11">
        <f t="shared" si="3"/>
        <v>19.217391304347828</v>
      </c>
      <c r="M13" s="12">
        <f t="shared" si="4"/>
        <v>14.191304347826089</v>
      </c>
      <c r="P13" s="8">
        <v>1</v>
      </c>
      <c r="Q13" s="1" t="s">
        <v>114</v>
      </c>
      <c r="R13" s="1" t="s">
        <v>115</v>
      </c>
      <c r="S13" s="1" t="s">
        <v>1045</v>
      </c>
      <c r="T13" s="1" t="s">
        <v>1046</v>
      </c>
      <c r="U13" s="1" t="s">
        <v>33</v>
      </c>
      <c r="V13" s="5" t="s">
        <v>1047</v>
      </c>
    </row>
    <row r="14" spans="1:22" x14ac:dyDescent="0.35">
      <c r="E14" s="9"/>
    </row>
    <row r="15" spans="1:22" x14ac:dyDescent="0.35">
      <c r="E15" s="9"/>
    </row>
    <row r="16" spans="1:22" x14ac:dyDescent="0.35">
      <c r="E16" s="9"/>
    </row>
    <row r="17" spans="5:5" x14ac:dyDescent="0.35">
      <c r="E17" s="9"/>
    </row>
    <row r="18" spans="5:5" x14ac:dyDescent="0.35">
      <c r="E18" s="9"/>
    </row>
    <row r="19" spans="5:5" x14ac:dyDescent="0.35">
      <c r="E19" s="9"/>
    </row>
    <row r="20" spans="5:5" x14ac:dyDescent="0.35">
      <c r="E20" s="9"/>
    </row>
    <row r="21" spans="5:5" x14ac:dyDescent="0.35">
      <c r="E21" s="9"/>
    </row>
    <row r="22" spans="5:5" x14ac:dyDescent="0.35">
      <c r="E22" s="9"/>
    </row>
    <row r="23" spans="5:5" x14ac:dyDescent="0.35">
      <c r="E23" s="9"/>
    </row>
    <row r="24" spans="5:5" x14ac:dyDescent="0.35">
      <c r="E24" s="9"/>
    </row>
  </sheetData>
  <autoFilter ref="A1:V24" xr:uid="{00000000-0009-0000-0000-000000000000}"/>
  <sortState xmlns:xlrd2="http://schemas.microsoft.com/office/spreadsheetml/2017/richdata2" ref="A2:V24">
    <sortCondition ref="F2:F24"/>
  </sortState>
  <hyperlinks>
    <hyperlink ref="E6" r:id="rId1" xr:uid="{935E0295-77BD-4BB3-B565-523AE6C6A54A}"/>
    <hyperlink ref="E5" r:id="rId2" xr:uid="{02E5A5FF-4196-4D67-AE1C-DB7E65267324}"/>
    <hyperlink ref="E4" r:id="rId3" xr:uid="{F0634EC1-5BD2-431C-B741-D0975ABAA646}"/>
    <hyperlink ref="E8" r:id="rId4" xr:uid="{49A67046-74AE-497C-B46C-09DEB6887B9F}"/>
    <hyperlink ref="E9" r:id="rId5" xr:uid="{2FD1EF38-2FB2-4365-A32A-E60106127F3C}"/>
    <hyperlink ref="E11" r:id="rId6" xr:uid="{78167C0A-3B92-474C-A5DF-7CD44FE65604}"/>
    <hyperlink ref="E2" r:id="rId7" xr:uid="{1A235CD9-DF9F-4EE3-A6F2-DEF187CA7E73}"/>
    <hyperlink ref="E13" r:id="rId8" xr:uid="{C6050A41-5B4D-4D90-9958-8ADFF4DD8F1A}"/>
    <hyperlink ref="E3" r:id="rId9" xr:uid="{2C2888B6-338C-463B-81FD-D5CEC1C76AA6}"/>
    <hyperlink ref="E12" r:id="rId10" xr:uid="{CE4033D2-C4C6-4F0C-A7BD-3A7AFFC63239}"/>
    <hyperlink ref="E10" r:id="rId11" xr:uid="{1EBA6DE6-AFE7-4DC7-80CF-36035491B220}"/>
    <hyperlink ref="E7" r:id="rId12" xr:uid="{847EA546-CD96-4553-A1B3-BFBBC07D8E1A}"/>
  </hyperlinks>
  <pageMargins left="0.7" right="0.7" top="0.75" bottom="0.75" header="0.3" footer="0.3"/>
  <pageSetup paperSize="9"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BDEB-E150-46F1-8957-984E4DD13A5F}">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UJ Press Metadata Sheet</vt:lpstr>
      <vt:lpstr>OA</vt:lpstr>
      <vt:lpstr>Sheet1</vt:lpstr>
      <vt:lpstr>'UJ Press Metadata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Lottering</dc:creator>
  <cp:keywords/>
  <dc:description/>
  <cp:lastModifiedBy>Van Zyl, Wikus</cp:lastModifiedBy>
  <cp:revision/>
  <cp:lastPrinted>2026-05-19T12:03:53Z</cp:lastPrinted>
  <dcterms:created xsi:type="dcterms:W3CDTF">2017-02-23T09:51:57Z</dcterms:created>
  <dcterms:modified xsi:type="dcterms:W3CDTF">2026-05-19T12:03:59Z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1ee8d3-131d-40f3-bb10-c7f640f9d27b_Enabled">
    <vt:lpwstr>True</vt:lpwstr>
  </property>
  <property fmtid="{D5CDD505-2E9C-101B-9397-08002B2CF9AE}" pid="3" name="MSIP_Label_c81ee8d3-131d-40f3-bb10-c7f640f9d27b_SiteId">
    <vt:lpwstr>fa785acd-36ef-41bc-8a94-89841327e045</vt:lpwstr>
  </property>
  <property fmtid="{D5CDD505-2E9C-101B-9397-08002B2CF9AE}" pid="4" name="MSIP_Label_c81ee8d3-131d-40f3-bb10-c7f640f9d27b_SetDate">
    <vt:lpwstr>2024-09-17T13:27:15Z</vt:lpwstr>
  </property>
  <property fmtid="{D5CDD505-2E9C-101B-9397-08002B2CF9AE}" pid="5" name="MSIP_Label_c81ee8d3-131d-40f3-bb10-c7f640f9d27b_Name">
    <vt:lpwstr>Highly Sensitive</vt:lpwstr>
  </property>
  <property fmtid="{D5CDD505-2E9C-101B-9397-08002B2CF9AE}" pid="6" name="MSIP_Label_c81ee8d3-131d-40f3-bb10-c7f640f9d27b_ActionId">
    <vt:lpwstr>efc84fdd-4820-4bba-826a-69b975f67752</vt:lpwstr>
  </property>
  <property fmtid="{D5CDD505-2E9C-101B-9397-08002B2CF9AE}" pid="7" name="MSIP_Label_c81ee8d3-131d-40f3-bb10-c7f640f9d27b_Removed">
    <vt:lpwstr>False</vt:lpwstr>
  </property>
  <property fmtid="{D5CDD505-2E9C-101B-9397-08002B2CF9AE}" pid="8" name="MSIP_Label_c81ee8d3-131d-40f3-bb10-c7f640f9d27b_Extended_MSFT_Method">
    <vt:lpwstr>Standard</vt:lpwstr>
  </property>
  <property fmtid="{D5CDD505-2E9C-101B-9397-08002B2CF9AE}" pid="9" name="Sensitivity">
    <vt:lpwstr>Highly Sensitive</vt:lpwstr>
  </property>
</Properties>
</file>